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<sst xmlns="http://schemas.openxmlformats.org/spreadsheetml/2006/main" count="38" uniqueCount="38">
  <si>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</si>
  <si>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RSG130</t>
  </si>
  <si>
    <t xml:space="preserve">m²</t>
  </si>
  <si>
    <t xml:space="preserve">Piso interior de piezas de gres porcelánico técnico. Colocación en capa fina.</t>
  </si>
  <si>
    <r>
      <rPr>
        <sz val="8.25"/>
        <color rgb="FF000000"/>
        <rFont val="Arial"/>
        <family val="2"/>
      </rPr>
      <t xml:space="preserve">Piso interior de piezas de gres porcelánico técnico, de 200x200x10 mm, gama media, capacidad de absorción de agua E&lt;0,1%, con resistencia al deslizamiento media; carga de rotura &gt;3000 N; resistencia a la flexión &gt;45 N/mm². SOPORTE: de mortero de cemento.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</si>
  <si>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</si>
  <si>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</si>
  <si>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</si>
  <si>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</si>
  <si>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</si>
  <si>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</si>
  <si>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</si>
  <si>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</si>
  <si>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</si>
  <si>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</si>
  <si>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mt18bcp110cbb</t>
  </si>
  <si>
    <t xml:space="preserve">m²</t>
  </si>
  <si>
    <t xml:space="preserve">Piezas de gres porcelánico técnico, de 200x200x10 mm, gama media, capacidad de absorción de agua E&lt;0,1%, con resistencia al deslizamiento media; carga de rotura &gt;3000 N; resistencia a la flexión &gt;45 N/mm².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</si>
  <si>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</si>
  <si>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</si>
  <si>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</si>
  <si>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</si>
  <si>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</si>
  <si>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</si>
  <si>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</si>
  <si>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</si>
  <si>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</si>
  <si>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</si>
  <si>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</si>
  <si>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</si>
  <si>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</si>
  <si>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Ayudante de colocador de pisos.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</si>
  <si>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</si>
  <si>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</si>
  <si>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</si>
  <si>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</si>
  <si>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273,28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</si>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</sst>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0.04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4.5</v>
      </c>
      <c r="F10" s="12">
        <v>8.25</v>
      </c>
      <c r="G10" s="12">
        <f ca="1">ROUND(INDIRECT(ADDRESS(ROW()+(0), COLUMN()+(-2), 1))*INDIRECT(ADDRESS(ROW()+(0), COLUMN()+(-1), 1)), 2)</f>
        <v>37.13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1346.92</v>
      </c>
      <c r="G11" s="12">
        <f ca="1">ROUND(INDIRECT(ADDRESS(ROW()+(0), COLUMN()+(-2), 1))*INDIRECT(ADDRESS(ROW()+(0), COLUMN()+(-1), 1)), 2)</f>
        <v>1414.27</v>
      </c>
    </row>
    <row r="12" spans="1:7" ht="24.00" thickBot="1" customHeight="1">
      <c r="A12" s="1" t="s">
        <v>18</v>
      </c>
      <c r="B12" s="1"/>
      <c r="C12" s="10" t="s">
        <v>19</v>
      </c>
      <c r="D12" s="1" t="s">
        <v>20</v>
      </c>
      <c r="E12" s="11">
        <v>0.35</v>
      </c>
      <c r="F12" s="12">
        <v>73.42</v>
      </c>
      <c r="G12" s="12">
        <f ca="1">ROUND(INDIRECT(ADDRESS(ROW()+(0), COLUMN()+(-2), 1))*INDIRECT(ADDRESS(ROW()+(0), COLUMN()+(-1), 1)), 2)</f>
        <v>25.7</v>
      </c>
    </row>
    <row r="13" spans="1:7" ht="76.50" thickBot="1" customHeight="1">
      <c r="A13" s="1" t="s">
        <v>21</v>
      </c>
      <c r="B13" s="1"/>
      <c r="C13" s="10" t="s">
        <v>22</v>
      </c>
      <c r="D13" s="1" t="s">
        <v>23</v>
      </c>
      <c r="E13" s="13">
        <v>0.28</v>
      </c>
      <c r="F13" s="14">
        <v>31.46</v>
      </c>
      <c r="G13" s="14">
        <f ca="1">ROUND(INDIRECT(ADDRESS(ROW()+(0), COLUMN()+(-2), 1))*INDIRECT(ADDRESS(ROW()+(0), COLUMN()+(-1), 1)), 2)</f>
        <v>8.81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1485.91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0.544</v>
      </c>
      <c r="F16" s="12">
        <v>120.58</v>
      </c>
      <c r="G16" s="12">
        <f ca="1">ROUND(INDIRECT(ADDRESS(ROW()+(0), COLUMN()+(-2), 1))*INDIRECT(ADDRESS(ROW()+(0), COLUMN()+(-1), 1)), 2)</f>
        <v>65.6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0.272</v>
      </c>
      <c r="F17" s="14">
        <v>90.13</v>
      </c>
      <c r="G17" s="14">
        <f ca="1">ROUND(INDIRECT(ADDRESS(ROW()+(0), COLUMN()+(-2), 1))*INDIRECT(ADDRESS(ROW()+(0), COLUMN()+(-1), 1)), 2)</f>
        <v>24.52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90.12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1576.03</v>
      </c>
      <c r="G20" s="14">
        <f ca="1">ROUND(INDIRECT(ADDRESS(ROW()+(0), COLUMN()+(-2), 1))*INDIRECT(ADDRESS(ROW()+(0), COLUMN()+(-1), 1))/100, 2)</f>
        <v>31.52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1607.55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