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<sst xmlns="http://schemas.openxmlformats.org/spreadsheetml/2006/main" count="46" uniqueCount="46">
  <si>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</si>
  <si>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RSB015</t>
  </si>
  <si>
    <t xml:space="preserve">m²</t>
  </si>
  <si>
    <t xml:space="preserve">Contrapiso de concreto liviano.</t>
  </si>
  <si>
    <r>
      <rPr>
        <sz val="8.25"/>
        <color rgb="FF000000"/>
        <rFont val="Arial"/>
        <family val="2"/>
      </rPr>
      <t xml:space="preserve">Contrapiso, de 6 cm de espesor, de concreto liviano, de resistencia a compresión 2,0 MPa y 690 kg/m³ de densidad, confeccionado en obra con arcilla expandida, Arlita Dur "WEBER" y cemento gris, acabado con capa de regularización de mortero de cemento, confeccionado en obra, dosificación 1:6 de 2 cm de espesor, fratasada y limpia.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</si>
  <si>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</si>
  <si>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</si>
  <si>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</si>
  <si>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</si>
  <si>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</si>
  <si>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</si>
  <si>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</si>
  <si>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</si>
  <si>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</si>
  <si>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contracción.</t>
  </si>
  <si>
    <t xml:space="preserve">mt01arl030v</t>
  </si>
  <si>
    <t xml:space="preserve">m³</t>
  </si>
  <si>
    <t xml:space="preserve">Arcilla expandida, Arlita Dur "WEBER", suministrada en sacos Big Bag.</t>
  </si>
  <si>
    <t xml:space="preserve">mt08cem000i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</si>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</sst>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69.53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33.22</v>
      </c>
      <c r="H10" s="12">
        <f ca="1">ROUND(INDIRECT(ADDRESS(ROW()+(0), COLUMN()+(-2), 1))*INDIRECT(ADDRESS(ROW()+(0), COLUMN()+(-1), 1)), 2)</f>
        <v>1.66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3589.15</v>
      </c>
      <c r="H11" s="12">
        <f ca="1">ROUND(INDIRECT(ADDRESS(ROW()+(0), COLUMN()+(-2), 1))*INDIRECT(ADDRESS(ROW()+(0), COLUMN()+(-1), 1)), 2)</f>
        <v>226.12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12</v>
      </c>
      <c r="G12" s="12">
        <v>4.16</v>
      </c>
      <c r="H12" s="12">
        <f ca="1">ROUND(INDIRECT(ADDRESS(ROW()+(0), COLUMN()+(-2), 1))*INDIRECT(ADDRESS(ROW()+(0), COLUMN()+(-1), 1)), 2)</f>
        <v>49.92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38.26</v>
      </c>
      <c r="H13" s="12">
        <f ca="1">ROUND(INDIRECT(ADDRESS(ROW()+(0), COLUMN()+(-2), 1))*INDIRECT(ADDRESS(ROW()+(0), COLUMN()+(-1), 1)), 2)</f>
        <v>0.11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0.02</v>
      </c>
      <c r="G14" s="14">
        <v>2850.34</v>
      </c>
      <c r="H14" s="14">
        <f ca="1">ROUND(INDIRECT(ADDRESS(ROW()+(0), COLUMN()+(-2), 1))*INDIRECT(ADDRESS(ROW()+(0), COLUMN()+(-1), 1)), 2)</f>
        <v>57.01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334.82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0.044</v>
      </c>
      <c r="G17" s="14">
        <v>76.52</v>
      </c>
      <c r="H17" s="14">
        <f ca="1">ROUND(INDIRECT(ADDRESS(ROW()+(0), COLUMN()+(-2), 1))*INDIRECT(ADDRESS(ROW()+(0), COLUMN()+(-1), 1)), 2)</f>
        <v>3.37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3.37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0.286</v>
      </c>
      <c r="G20" s="12">
        <v>115.52</v>
      </c>
      <c r="H20" s="12">
        <f ca="1">ROUND(INDIRECT(ADDRESS(ROW()+(0), COLUMN()+(-2), 1))*INDIRECT(ADDRESS(ROW()+(0), COLUMN()+(-1), 1)), 2)</f>
        <v>33.04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0.286</v>
      </c>
      <c r="G21" s="14">
        <v>83.2</v>
      </c>
      <c r="H21" s="14">
        <f ca="1">ROUND(INDIRECT(ADDRESS(ROW()+(0), COLUMN()+(-2), 1))*INDIRECT(ADDRESS(ROW()+(0), COLUMN()+(-1), 1)), 2)</f>
        <v>23.8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56.84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395.03</v>
      </c>
      <c r="H24" s="14">
        <f ca="1">ROUND(INDIRECT(ADDRESS(ROW()+(0), COLUMN()+(-2), 1))*INDIRECT(ADDRESS(ROW()+(0), COLUMN()+(-1), 1))/100, 2)</f>
        <v>7.9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402.93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