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<sst xmlns="http://schemas.openxmlformats.org/spreadsheetml/2006/main" count="38" uniqueCount="38">
  <si>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</si>
  <si>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RAG140</t>
  </si>
  <si>
    <t xml:space="preserve">m²</t>
  </si>
  <si>
    <t xml:space="preserve">Revestimiento interior con piezas de gran formato de azulejo. Colocación en capa fina.</t>
  </si>
  <si>
    <r>
      <rPr>
        <sz val="8.25"/>
        <color rgb="FF000000"/>
        <rFont val="Arial"/>
        <family val="2"/>
      </rPr>
      <t xml:space="preserve">Revestimiento interior con piezas de gran formato de azulejo, de 200x400 mm, color blanco, acabado mate, gama media, capacidad de absorción de agua E&gt;10%. SOPORTE: paramento de concreto, vertical, de hasta 3 m de altura. COLOCACIÓN: en capa fina y mediante doble encolado con adhesivo cementoso mejorado de ligantes mixtos, C2 TE, con deslizamiento reducido y tiempo abierto ampliado Webercol Flex Duo "WEBER", color gris. REJUNTADO: con mortero de juntas cementoso mejorado, tipo CG2 W A, con absorción de agua reducida y resistencia elevada a la abrasión, Webercolor Junta Fina "WEBER", color Blanco, en juntas de 3 mm de espesor. Incluso crucetas de PVC. El precio no incluye las piezas especiales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</si>
  <si>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</si>
  <si>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</si>
  <si>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</si>
  <si>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</si>
  <si>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</si>
  <si>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</si>
  <si>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</si>
  <si>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mt09mcw010g</t>
  </si>
  <si>
    <t xml:space="preserve">kg</t>
  </si>
  <si>
    <t xml:space="preserve">Adhesivo cementoso mejorado de ligantes mixtos, C2 TE, con deslizamiento reducido y tiempo abierto ampliado Webercol Flex Duo "WEBER", color gris, a base de cemento gris, resinas sintéticas especiales, agregados silíceos y calcáreos y aditivos orgánicos e inorgánicos, con muy bajo contenido de sustancias orgánicas volátiles (VOC), con resistencia a la inmersión en agua.</t>
  </si>
  <si>
    <t xml:space="preserve">mt19aba100gD</t>
  </si>
  <si>
    <t xml:space="preserve">m²</t>
  </si>
  <si>
    <t xml:space="preserve">Piezas de gran formato de azulejo, de 200x400 mm, color blanco, acabado mate, gama media, capacidad de absorción de agua E&gt;10%.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</si>
  <si>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</si>
  <si>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</si>
  <si>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</si>
  <si>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</si>
  <si>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</si>
  <si>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</si>
  <si>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</si>
  <si>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</si>
  <si>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</si>
  <si>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</si>
  <si>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</si>
  <si>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mo062</t>
  </si>
  <si>
    <t xml:space="preserve">h</t>
  </si>
  <si>
    <t xml:space="preserve">Ayudante de 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</si>
  <si>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</si>
  <si>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</si>
  <si>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</si>
  <si>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</si>
  <si>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132,42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</si>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</sst>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72.7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9.4</v>
      </c>
      <c r="G10" s="12">
        <f ca="1">ROUND(INDIRECT(ADDRESS(ROW()+(0), COLUMN()+(-2), 1))*INDIRECT(ADDRESS(ROW()+(0), COLUMN()+(-1), 1)), 2)</f>
        <v>56.4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448.58</v>
      </c>
      <c r="G11" s="12">
        <f ca="1">ROUND(INDIRECT(ADDRESS(ROW()+(0), COLUMN()+(-2), 1))*INDIRECT(ADDRESS(ROW()+(0), COLUMN()+(-1), 1)), 2)</f>
        <v>471.01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1">
        <v>0.16</v>
      </c>
      <c r="F12" s="12">
        <v>31.46</v>
      </c>
      <c r="G12" s="12">
        <f ca="1">ROUND(INDIRECT(ADDRESS(ROW()+(0), COLUMN()+(-2), 1))*INDIRECT(ADDRESS(ROW()+(0), COLUMN()+(-1), 1)), 2)</f>
        <v>5.03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0.25</v>
      </c>
      <c r="F13" s="14">
        <v>73.42</v>
      </c>
      <c r="G13" s="14">
        <f ca="1">ROUND(INDIRECT(ADDRESS(ROW()+(0), COLUMN()+(-2), 1))*INDIRECT(ADDRESS(ROW()+(0), COLUMN()+(-1), 1)), 2)</f>
        <v>18.36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550.8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0.425</v>
      </c>
      <c r="F16" s="12">
        <v>115.52</v>
      </c>
      <c r="G16" s="12">
        <f ca="1">ROUND(INDIRECT(ADDRESS(ROW()+(0), COLUMN()+(-2), 1))*INDIRECT(ADDRESS(ROW()+(0), COLUMN()+(-1), 1)), 2)</f>
        <v>49.1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0.212</v>
      </c>
      <c r="F17" s="14">
        <v>86.35</v>
      </c>
      <c r="G17" s="14">
        <f ca="1">ROUND(INDIRECT(ADDRESS(ROW()+(0), COLUMN()+(-2), 1))*INDIRECT(ADDRESS(ROW()+(0), COLUMN()+(-1), 1)), 2)</f>
        <v>18.31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67.41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618.21</v>
      </c>
      <c r="G20" s="14">
        <f ca="1">ROUND(INDIRECT(ADDRESS(ROW()+(0), COLUMN()+(-2), 1))*INDIRECT(ADDRESS(ROW()+(0), COLUMN()+(-1), 1))/100, 2)</f>
        <v>12.36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630.57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