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<sst xmlns="http://schemas.openxmlformats.org/spreadsheetml/2006/main" count="41" uniqueCount="41">
  <si>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</si>
  <si>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MPG010</t>
  </si>
  <si>
    <t xml:space="preserve">m²</t>
  </si>
  <si>
    <t xml:space="preserve">Piso de cerámica.</t>
  </si>
  <si>
    <r>
      <rPr>
        <sz val="8.25"/>
        <color rgb="FF000000"/>
        <rFont val="Arial"/>
        <family val="2"/>
      </rPr>
      <t xml:space="preserve">Vereda de baldosas cerámicas de gres rústico, de 20x20 cm, 8 €/m², capacidad de absorción de agua E&lt;3%, resistencia al deslizamiento alta, para exteriores, recibidas con adhesivo cementoso de fraguado normal, de altas prestaciones, C1 T, con deslizamiento reducido Webercol Dur "WEBER", color gris y fraguado con mortero de juntas cementoso mejorado, tipo CG2 W A, con absorción de agua reducida y resistencia elevada a la abrasión, Webercolor Premium "WEBER",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</si>
  <si>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</si>
  <si>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</si>
  <si>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</si>
  <si>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</si>
  <si>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</si>
  <si>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</si>
  <si>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</si>
  <si>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mt10hmf110akc</t>
  </si>
  <si>
    <t xml:space="preserve">m³</t>
  </si>
  <si>
    <t xml:space="preserve">Concreto simple f'c=210 kg/cm² (3000 psi), clase de exposición F0 S0 P0 C0, tamaño máximo del agregado 19 mm, consistencia plástica, premezclado, según ACI 318.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</si>
  <si>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</si>
  <si>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</si>
  <si>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</si>
  <si>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</si>
  <si>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</si>
  <si>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</si>
  <si>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mt18bcr010ge800</t>
  </si>
  <si>
    <t xml:space="preserve">m²</t>
  </si>
  <si>
    <t xml:space="preserve">Baldosa cerámica de gres rústico, 20x20 cm, L 8,00/m², capacidad de absorción de agua E&lt;3%.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</si>
  <si>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</si>
  <si>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</si>
  <si>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</si>
  <si>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</si>
  <si>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</si>
  <si>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</si>
  <si>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</si>
  <si>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</si>
  <si>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</si>
  <si>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</si>
  <si>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</si>
  <si>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</si>
  <si>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</si>
  <si>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</si>
  <si>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</si>
  <si>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142,88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</si>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</sst>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1.19" customWidth="1"/>
    <col min="4" max="4" width="7.65" customWidth="1"/>
    <col min="5" max="5" width="69.87" customWidth="1"/>
    <col min="6" max="6" width="13.26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0.21</v>
      </c>
      <c r="G10" s="12">
        <v>2672.78</v>
      </c>
      <c r="H10" s="12">
        <f ca="1">ROUND(INDIRECT(ADDRESS(ROW()+(0), COLUMN()+(-2), 1))*INDIRECT(ADDRESS(ROW()+(0), COLUMN()+(-1), 1)), 2)</f>
        <v>561.28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0.03</v>
      </c>
      <c r="G11" s="12">
        <v>2912.07</v>
      </c>
      <c r="H11" s="12">
        <f ca="1">ROUND(INDIRECT(ADDRESS(ROW()+(0), COLUMN()+(-2), 1))*INDIRECT(ADDRESS(ROW()+(0), COLUMN()+(-1), 1)), 2)</f>
        <v>87.36</v>
      </c>
    </row>
    <row r="12" spans="1:8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4</v>
      </c>
      <c r="G12" s="12">
        <v>8.43</v>
      </c>
      <c r="H12" s="12">
        <f ca="1">ROUND(INDIRECT(ADDRESS(ROW()+(0), COLUMN()+(-2), 1))*INDIRECT(ADDRESS(ROW()+(0), COLUMN()+(-1), 1)), 2)</f>
        <v>33.72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1.05</v>
      </c>
      <c r="G13" s="12">
        <v>216.38</v>
      </c>
      <c r="H13" s="12">
        <f ca="1">ROUND(INDIRECT(ADDRESS(ROW()+(0), COLUMN()+(-2), 1))*INDIRECT(ADDRESS(ROW()+(0), COLUMN()+(-1), 1)), 2)</f>
        <v>227.2</v>
      </c>
    </row>
    <row r="14" spans="1:8" ht="108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0.023</v>
      </c>
      <c r="G14" s="14">
        <v>57.13</v>
      </c>
      <c r="H14" s="14">
        <f ca="1">ROUND(INDIRECT(ADDRESS(ROW()+(0), COLUMN()+(-2), 1))*INDIRECT(ADDRESS(ROW()+(0), COLUMN()+(-1), 1)), 2)</f>
        <v>1.31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910.87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0.381</v>
      </c>
      <c r="G17" s="12">
        <v>115.52</v>
      </c>
      <c r="H17" s="12">
        <f ca="1">ROUND(INDIRECT(ADDRESS(ROW()+(0), COLUMN()+(-2), 1))*INDIRECT(ADDRESS(ROW()+(0), COLUMN()+(-1), 1)), 2)</f>
        <v>44.01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0.529</v>
      </c>
      <c r="G18" s="14">
        <v>86.35</v>
      </c>
      <c r="H18" s="14">
        <f ca="1">ROUND(INDIRECT(ADDRESS(ROW()+(0), COLUMN()+(-2), 1))*INDIRECT(ADDRESS(ROW()+(0), COLUMN()+(-1), 1)), 2)</f>
        <v>45.68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89.69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1000.56</v>
      </c>
      <c r="H21" s="14">
        <f ca="1">ROUND(INDIRECT(ADDRESS(ROW()+(0), COLUMN()+(-2), 1))*INDIRECT(ADDRESS(ROW()+(0), COLUMN()+(-1), 1))/100, 2)</f>
        <v>20.01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1020.57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