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<sst xmlns="http://schemas.openxmlformats.org/spreadsheetml/2006/main" count="73" uniqueCount="73">
  <si>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</si>
  <si>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EPF010</t>
  </si>
  <si>
    <t xml:space="preserve">m²</t>
  </si>
  <si>
    <t xml:space="preserve">Losa de placas alveolares prefabricadas de concreto pretensado.</t>
  </si>
  <si>
    <r>
      <rPr>
        <sz val="8.25"/>
        <color rgb="FF000000"/>
        <rFont val="Arial"/>
        <family val="2"/>
      </rPr>
      <t xml:space="preserve">Losa de 20 cm de canto, realizada con placas alveolares prefabricadas de concreto pretensado, de 20 cm de canto y 120 cm de anchura, con momento flector último de 17 kN·m/m, con altura libre de planta de hasta 3 m, apoyada directamente sobre vigas de canto o muros portantes; relleno de juntas entre placas alveolares y zonas de enlace con apoyos, realizados con concreto f'c=210 kg/cm² (3000 psi), clase de exposición F0 S0 P0 C0, tamaño máximo del agregado 12,5 mm, consistencia blanda, mezclado en obra, y fundido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conformado de la armadura en taller de obra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</si>
  <si>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</si>
  <si>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</si>
  <si>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</si>
  <si>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</si>
  <si>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</si>
  <si>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</si>
  <si>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</si>
  <si>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mt07pha020cd1c</t>
  </si>
  <si>
    <t xml:space="preserve">m²</t>
  </si>
  <si>
    <t xml:space="preserve">Placa alveolar prefabricada de concreto pretensado de 20 cm de canto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</si>
  <si>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</si>
  <si>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</si>
  <si>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</si>
  <si>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</si>
  <si>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</si>
  <si>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</si>
  <si>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</si>
  <si>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</si>
  <si>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</si>
  <si>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</si>
  <si>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</si>
  <si>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</si>
  <si>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</si>
  <si>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</si>
  <si>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</si>
  <si>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</si>
  <si>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</si>
  <si>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</si>
  <si>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</si>
  <si>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</si>
  <si>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</si>
  <si>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</si>
  <si>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</si>
  <si>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</si>
  <si>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</si>
  <si>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</si>
  <si>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</si>
  <si>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</si>
  <si>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</si>
  <si>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</si>
  <si>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</si>
  <si>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</si>
  <si>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</si>
  <si>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</si>
  <si>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</si>
  <si>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</si>
  <si>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</si>
  <si>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</si>
  <si>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</si>
  <si>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</si>
  <si>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</si>
  <si>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</si>
  <si>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</si>
  <si>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</si>
  <si>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</si>
  <si>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</si>
  <si>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</si>
  <si>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</si>
  <si>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</si>
  <si>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</si>
  <si>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</si>
  <si>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</si>
  <si>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</si>
  <si>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</si>
  <si>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</si>
  <si>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</si>
  <si>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165,26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</si>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</sst>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4.94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1490.92</v>
      </c>
      <c r="H10" s="12">
        <f ca="1">ROUND(INDIRECT(ADDRESS(ROW()+(0), COLUMN()+(-2), 1))*INDIRECT(ADDRESS(ROW()+(0), COLUMN()+(-1), 1)), 2)</f>
        <v>1490.92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36.9</v>
      </c>
      <c r="H11" s="12">
        <f ca="1">ROUND(INDIRECT(ADDRESS(ROW()+(0), COLUMN()+(-2), 1))*INDIRECT(ADDRESS(ROW()+(0), COLUMN()+(-1), 1)), 2)</f>
        <v>36.9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23.63</v>
      </c>
      <c r="H12" s="12">
        <f ca="1">ROUND(INDIRECT(ADDRESS(ROW()+(0), COLUMN()+(-2), 1))*INDIRECT(ADDRESS(ROW()+(0), COLUMN()+(-1), 1)), 2)</f>
        <v>99.25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38.26</v>
      </c>
      <c r="H13" s="12">
        <f ca="1">ROUND(INDIRECT(ADDRESS(ROW()+(0), COLUMN()+(-2), 1))*INDIRECT(ADDRESS(ROW()+(0), COLUMN()+(-1), 1)), 2)</f>
        <v>2.14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0.002</v>
      </c>
      <c r="G14" s="12">
        <v>38.26</v>
      </c>
      <c r="H14" s="12">
        <f ca="1">ROUND(INDIRECT(ADDRESS(ROW()+(0), COLUMN()+(-2), 1))*INDIRECT(ADDRESS(ROW()+(0), COLUMN()+(-1), 1)), 2)</f>
        <v>0.08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346.29</v>
      </c>
      <c r="H15" s="12">
        <f ca="1">ROUND(INDIRECT(ADDRESS(ROW()+(0), COLUMN()+(-2), 1))*INDIRECT(ADDRESS(ROW()+(0), COLUMN()+(-1), 1)), 2)</f>
        <v>2.08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0.009</v>
      </c>
      <c r="G16" s="12">
        <v>317.9</v>
      </c>
      <c r="H16" s="12">
        <f ca="1">ROUND(INDIRECT(ADDRESS(ROW()+(0), COLUMN()+(-2), 1))*INDIRECT(ADDRESS(ROW()+(0), COLUMN()+(-1), 1)), 2)</f>
        <v>2.86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3.763</v>
      </c>
      <c r="G17" s="14">
        <v>4.16</v>
      </c>
      <c r="H17" s="14">
        <f ca="1">ROUND(INDIRECT(ADDRESS(ROW()+(0), COLUMN()+(-2), 1))*INDIRECT(ADDRESS(ROW()+(0), COLUMN()+(-1), 1)), 2)</f>
        <v>15.65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1649.88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24.0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0.185</v>
      </c>
      <c r="G20" s="14">
        <v>1664.28</v>
      </c>
      <c r="H20" s="14">
        <f ca="1">ROUND(INDIRECT(ADDRESS(ROW()+(0), COLUMN()+(-2), 1))*INDIRECT(ADDRESS(ROW()+(0), COLUMN()+(-1), 1)), 2)</f>
        <v>307.89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307.89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0.216</v>
      </c>
      <c r="G23" s="12">
        <v>125.49</v>
      </c>
      <c r="H23" s="12">
        <f ca="1">ROUND(INDIRECT(ADDRESS(ROW()+(0), COLUMN()+(-2), 1))*INDIRECT(ADDRESS(ROW()+(0), COLUMN()+(-1), 1)), 2)</f>
        <v>27.11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0.216</v>
      </c>
      <c r="G24" s="12">
        <v>93.75</v>
      </c>
      <c r="H24" s="12">
        <f ca="1">ROUND(INDIRECT(ADDRESS(ROW()+(0), COLUMN()+(-2), 1))*INDIRECT(ADDRESS(ROW()+(0), COLUMN()+(-1), 1)), 2)</f>
        <v>20.25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0.076</v>
      </c>
      <c r="G25" s="12">
        <v>125.49</v>
      </c>
      <c r="H25" s="12">
        <f ca="1">ROUND(INDIRECT(ADDRESS(ROW()+(0), COLUMN()+(-2), 1))*INDIRECT(ADDRESS(ROW()+(0), COLUMN()+(-1), 1)), 2)</f>
        <v>9.54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0.07</v>
      </c>
      <c r="G26" s="12">
        <v>93.75</v>
      </c>
      <c r="H26" s="12">
        <f ca="1">ROUND(INDIRECT(ADDRESS(ROW()+(0), COLUMN()+(-2), 1))*INDIRECT(ADDRESS(ROW()+(0), COLUMN()+(-1), 1)), 2)</f>
        <v>6.56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0.014</v>
      </c>
      <c r="G27" s="12">
        <v>86.84</v>
      </c>
      <c r="H27" s="12">
        <f ca="1">ROUND(INDIRECT(ADDRESS(ROW()+(0), COLUMN()+(-2), 1))*INDIRECT(ADDRESS(ROW()+(0), COLUMN()+(-1), 1)), 2)</f>
        <v>1.22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0.015</v>
      </c>
      <c r="G28" s="12">
        <v>88.28</v>
      </c>
      <c r="H28" s="12">
        <f ca="1">ROUND(INDIRECT(ADDRESS(ROW()+(0), COLUMN()+(-2), 1))*INDIRECT(ADDRESS(ROW()+(0), COLUMN()+(-1), 1)), 2)</f>
        <v>1.32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0.003</v>
      </c>
      <c r="G29" s="12">
        <v>125.49</v>
      </c>
      <c r="H29" s="12">
        <f ca="1">ROUND(INDIRECT(ADDRESS(ROW()+(0), COLUMN()+(-2), 1))*INDIRECT(ADDRESS(ROW()+(0), COLUMN()+(-1), 1)), 2)</f>
        <v>0.38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0.012</v>
      </c>
      <c r="G30" s="14">
        <v>93.75</v>
      </c>
      <c r="H30" s="14">
        <f ca="1">ROUND(INDIRECT(ADDRESS(ROW()+(0), COLUMN()+(-2), 1))*INDIRECT(ADDRESS(ROW()+(0), COLUMN()+(-1), 1)), 2)</f>
        <v>1.13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67.51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1)),INDIRECT(ADDRESS(ROW()+(-12), COLUMN()+(1), 1)),INDIRECT(ADDRESS(ROW()+(-15), COLUMN()+(1), 1))), 2)</f>
        <v>2025.28</v>
      </c>
      <c r="H33" s="14">
        <f ca="1">ROUND(INDIRECT(ADDRESS(ROW()+(0), COLUMN()+(-2), 1))*INDIRECT(ADDRESS(ROW()+(0), COLUMN()+(-1), 1))/100, 2)</f>
        <v>40.51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1)),INDIRECT(ADDRESS(ROW()+(-13), COLUMN()+(0), 1)),INDIRECT(ADDRESS(ROW()+(-16), COLUMN()+(0), 1))), 2)</f>
        <v>2065.79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  <mergeCell ref="A22:C22"/>
    <mergeCell ref="E22:F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