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<sst xmlns="http://schemas.openxmlformats.org/spreadsheetml/2006/main" count="85" uniqueCount="85">
  <si>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</si>
  <si>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CVF010</t>
  </si>
  <si>
    <t xml:space="preserve">m³</t>
  </si>
  <si>
    <t xml:space="preserve">Foso de elevador.</t>
  </si>
  <si>
    <r>
      <rPr>
        <sz val="8.25"/>
        <color rgb="FF000000"/>
        <rFont val="Arial"/>
        <family val="2"/>
      </rPr>
      <t xml:space="preserve">Foso de elevador a nivel de cimentación, mediante vaso de concreto reforzado, realizado con concreto f'c=210 kg/cm² (3000 psi), clase de exposición F0 S0 P0 C0, tamaño máximo del agregado 12,5 mm, consistencia blanda, mezclado en obra, y fundido con medios manuales, y acero Grado 60 (fy=4200 kg/cm²), con una cuantía aproximada de 50 kg/m³. Incluso armaduras para formación de zunchos de borde y refuerzos, armaduras de espera, alambre de atar, separadores y líquido desencofrante, para evitar la adherencia del concreto al encofrado. El precio incluye el montaje y remoción del sistema de encofrado y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</si>
  <si>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</si>
  <si>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</si>
  <si>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</si>
  <si>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</si>
  <si>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</si>
  <si>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</si>
  <si>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</si>
  <si>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</si>
  <si>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</si>
  <si>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</si>
  <si>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</si>
  <si>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</si>
  <si>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</si>
  <si>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</si>
  <si>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</si>
  <si>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</si>
  <si>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</si>
  <si>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</si>
  <si>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</si>
  <si>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</si>
  <si>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</si>
  <si>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</si>
  <si>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</si>
  <si>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</si>
  <si>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</si>
  <si>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</si>
  <si>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</si>
  <si>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</si>
  <si>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</si>
  <si>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</si>
  <si>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</si>
  <si>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</si>
  <si>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</si>
  <si>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</si>
  <si>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</si>
  <si>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</si>
  <si>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</si>
  <si>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</si>
  <si>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</si>
  <si>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</si>
  <si>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</si>
  <si>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</si>
  <si>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</si>
  <si>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</si>
  <si>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</si>
  <si>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</si>
  <si>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</si>
  <si>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</si>
  <si>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</si>
  <si>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</si>
  <si>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</si>
  <si>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</si>
  <si>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</si>
  <si>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</si>
  <si>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</si>
  <si>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</si>
  <si>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</si>
  <si>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</si>
  <si>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</si>
  <si>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</si>
  <si>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</si>
  <si>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</si>
  <si>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</si>
  <si>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</si>
  <si>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</si>
  <si>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</si>
  <si>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</si>
  <si>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</si>
  <si>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</si>
  <si>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</si>
  <si>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</si>
  <si>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</si>
  <si>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</si>
  <si>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</si>
  <si>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</si>
  <si>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</si>
  <si>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</si>
  <si>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</si>
  <si>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138,02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</si>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</sst>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6.98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1326.28</v>
      </c>
      <c r="H10" s="12">
        <f ca="1">ROUND(INDIRECT(ADDRESS(ROW()+(0), COLUMN()+(-2), 1))*INDIRECT(ADDRESS(ROW()+(0), COLUMN()+(-1), 1)), 2)</f>
        <v>33.16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161.24</v>
      </c>
      <c r="H11" s="12">
        <f ca="1">ROUND(INDIRECT(ADDRESS(ROW()+(0), COLUMN()+(-2), 1))*INDIRECT(ADDRESS(ROW()+(0), COLUMN()+(-1), 1)), 2)</f>
        <v>16.12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491.05</v>
      </c>
      <c r="H12" s="12">
        <f ca="1">ROUND(INDIRECT(ADDRESS(ROW()+(0), COLUMN()+(-2), 1))*INDIRECT(ADDRESS(ROW()+(0), COLUMN()+(-1), 1)), 2)</f>
        <v>31.92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7.4</v>
      </c>
      <c r="H13" s="12">
        <f ca="1">ROUND(INDIRECT(ADDRESS(ROW()+(0), COLUMN()+(-2), 1))*INDIRECT(ADDRESS(ROW()+(0), COLUMN()+(-1), 1)), 2)</f>
        <v>3.7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38.26</v>
      </c>
      <c r="H14" s="12">
        <f ca="1">ROUND(INDIRECT(ADDRESS(ROW()+(0), COLUMN()+(-2), 1))*INDIRECT(ADDRESS(ROW()+(0), COLUMN()+(-1), 1)), 2)</f>
        <v>17.22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223.17</v>
      </c>
      <c r="H15" s="12">
        <f ca="1">ROUND(INDIRECT(ADDRESS(ROW()+(0), COLUMN()+(-2), 1))*INDIRECT(ADDRESS(ROW()+(0), COLUMN()+(-1), 1)), 2)</f>
        <v>111.59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46.02</v>
      </c>
      <c r="H16" s="12">
        <f ca="1">ROUND(INDIRECT(ADDRESS(ROW()+(0), COLUMN()+(-2), 1))*INDIRECT(ADDRESS(ROW()+(0), COLUMN()+(-1), 1)), 2)</f>
        <v>6.9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4.1</v>
      </c>
      <c r="H17" s="12">
        <f ca="1">ROUND(INDIRECT(ADDRESS(ROW()+(0), COLUMN()+(-2), 1))*INDIRECT(ADDRESS(ROW()+(0), COLUMN()+(-1), 1)), 2)</f>
        <v>16.4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1.62</v>
      </c>
      <c r="H18" s="12">
        <f ca="1">ROUND(INDIRECT(ADDRESS(ROW()+(0), COLUMN()+(-2), 1))*INDIRECT(ADDRESS(ROW()+(0), COLUMN()+(-1), 1)), 2)</f>
        <v>12.96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23.63</v>
      </c>
      <c r="H19" s="12">
        <f ca="1">ROUND(INDIRECT(ADDRESS(ROW()+(0), COLUMN()+(-2), 1))*INDIRECT(ADDRESS(ROW()+(0), COLUMN()+(-1), 1)), 2)</f>
        <v>1205.13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0.237</v>
      </c>
      <c r="G20" s="12">
        <v>38.26</v>
      </c>
      <c r="H20" s="12">
        <f ca="1">ROUND(INDIRECT(ADDRESS(ROW()+(0), COLUMN()+(-2), 1))*INDIRECT(ADDRESS(ROW()+(0), COLUMN()+(-1), 1)), 2)</f>
        <v>9.07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0.61</v>
      </c>
      <c r="G21" s="12">
        <v>346.29</v>
      </c>
      <c r="H21" s="12">
        <f ca="1">ROUND(INDIRECT(ADDRESS(ROW()+(0), COLUMN()+(-2), 1))*INDIRECT(ADDRESS(ROW()+(0), COLUMN()+(-1), 1)), 2)</f>
        <v>211.24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0.915</v>
      </c>
      <c r="G22" s="12">
        <v>317.9</v>
      </c>
      <c r="H22" s="12">
        <f ca="1">ROUND(INDIRECT(ADDRESS(ROW()+(0), COLUMN()+(-2), 1))*INDIRECT(ADDRESS(ROW()+(0), COLUMN()+(-1), 1)), 2)</f>
        <v>290.88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394.24</v>
      </c>
      <c r="G23" s="14">
        <v>4.16</v>
      </c>
      <c r="H23" s="14">
        <f ca="1">ROUND(INDIRECT(ADDRESS(ROW()+(0), COLUMN()+(-2), 1))*INDIRECT(ADDRESS(ROW()+(0), COLUMN()+(-1), 1)), 2)</f>
        <v>1640.04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3606.33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0.765</v>
      </c>
      <c r="G26" s="14">
        <v>76.52</v>
      </c>
      <c r="H26" s="14">
        <f ca="1">ROUND(INDIRECT(ADDRESS(ROW()+(0), COLUMN()+(-2), 1))*INDIRECT(ADDRESS(ROW()+(0), COLUMN()+(-1), 1)), 2)</f>
        <v>58.54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58.54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1.954</v>
      </c>
      <c r="G29" s="12">
        <v>125.49</v>
      </c>
      <c r="H29" s="12">
        <f ca="1">ROUND(INDIRECT(ADDRESS(ROW()+(0), COLUMN()+(-2), 1))*INDIRECT(ADDRESS(ROW()+(0), COLUMN()+(-1), 1)), 2)</f>
        <v>245.21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2.605</v>
      </c>
      <c r="G30" s="12">
        <v>93.75</v>
      </c>
      <c r="H30" s="12">
        <f ca="1">ROUND(INDIRECT(ADDRESS(ROW()+(0), COLUMN()+(-2), 1))*INDIRECT(ADDRESS(ROW()+(0), COLUMN()+(-1), 1)), 2)</f>
        <v>244.22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0.417</v>
      </c>
      <c r="G31" s="12">
        <v>125.49</v>
      </c>
      <c r="H31" s="12">
        <f ca="1">ROUND(INDIRECT(ADDRESS(ROW()+(0), COLUMN()+(-2), 1))*INDIRECT(ADDRESS(ROW()+(0), COLUMN()+(-1), 1)), 2)</f>
        <v>52.33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0.625</v>
      </c>
      <c r="G32" s="12">
        <v>93.75</v>
      </c>
      <c r="H32" s="12">
        <f ca="1">ROUND(INDIRECT(ADDRESS(ROW()+(0), COLUMN()+(-2), 1))*INDIRECT(ADDRESS(ROW()+(0), COLUMN()+(-1), 1)), 2)</f>
        <v>58.59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1.368</v>
      </c>
      <c r="G33" s="12">
        <v>86.84</v>
      </c>
      <c r="H33" s="12">
        <f ca="1">ROUND(INDIRECT(ADDRESS(ROW()+(0), COLUMN()+(-2), 1))*INDIRECT(ADDRESS(ROW()+(0), COLUMN()+(-1), 1)), 2)</f>
        <v>118.8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1.433</v>
      </c>
      <c r="G34" s="14">
        <v>88.28</v>
      </c>
      <c r="H34" s="14">
        <f ca="1">ROUND(INDIRECT(ADDRESS(ROW()+(0), COLUMN()+(-2), 1))*INDIRECT(ADDRESS(ROW()+(0), COLUMN()+(-1), 1)), 2)</f>
        <v>126.51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845.66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4510.53</v>
      </c>
      <c r="H37" s="14">
        <f ca="1">ROUND(INDIRECT(ADDRESS(ROW()+(0), COLUMN()+(-2), 1))*INDIRECT(ADDRESS(ROW()+(0), COLUMN()+(-1), 1))/100, 2)</f>
        <v>90.21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4600.74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