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<sst xmlns="http://schemas.openxmlformats.org/spreadsheetml/2006/main" count="67" uniqueCount="67">
  <si>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</si>
  <si>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</si>
  <si>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</si>
  <si>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Placa de cimientos.</t>
  </si>
  <si>
    <r>
      <rPr>
        <sz val="8.25"/>
        <color rgb="FF000000"/>
        <rFont val="Arial"/>
        <family val="2"/>
      </rPr>
      <t xml:space="preserve">Placa de cimientos de concreto reforzado, realizada con concreto f'c=210 kg/cm² (3000 psi), clase de exposición F0 S0 P0 C0, tamaño máximo del agregado 12,5 mm, consistencia blanda, mezclado en obra, y fundido con medios manuales, y acero Grado 60 (fy=4200 kg/cm²), con una cuantía aproximada de 85 kg/m³; acabado superficial liso mediante regla vibrante. Incluso armaduras para formación de foso de elevador, refuerzos, pliegues, encuentros, desplantes y esperas en muros, escaleras y rampas, cambios de nivel,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</si>
  <si>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</si>
  <si>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</si>
  <si>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</si>
  <si>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</si>
  <si>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</si>
  <si>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</si>
  <si>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</si>
  <si>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</si>
  <si>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</si>
  <si>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</si>
  <si>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</si>
  <si>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</si>
  <si>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</si>
  <si>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</si>
  <si>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</si>
  <si>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</si>
  <si>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</si>
  <si>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</si>
  <si>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</si>
  <si>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</si>
  <si>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</si>
  <si>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</si>
  <si>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</si>
  <si>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</si>
  <si>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</si>
  <si>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</si>
  <si>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</si>
  <si>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</si>
  <si>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</si>
  <si>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</si>
  <si>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</si>
  <si>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</si>
  <si>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</si>
  <si>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</si>
  <si>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</si>
  <si>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</si>
  <si>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</si>
  <si>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</si>
  <si>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</si>
  <si>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</si>
  <si>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</si>
  <si>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</si>
  <si>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</si>
  <si>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</si>
  <si>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</si>
  <si>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</si>
  <si>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</si>
  <si>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</si>
  <si>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</si>
  <si>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</si>
  <si>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</si>
  <si>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</si>
  <si>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</si>
  <si>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</si>
  <si>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</si>
  <si>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</si>
  <si>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</si>
  <si>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</si>
  <si>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</si>
  <si>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</si>
  <si>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146,29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</si>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</sst>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3.88</v>
      </c>
      <c r="H10" s="12">
        <f ca="1">ROUND(INDIRECT(ADDRESS(ROW()+(0), COLUMN()+(-2), 1))*INDIRECT(ADDRESS(ROW()+(0), COLUMN()+(-1), 1)), 2)</f>
        <v>19.4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23.63</v>
      </c>
      <c r="H11" s="12">
        <f ca="1">ROUND(INDIRECT(ADDRESS(ROW()+(0), COLUMN()+(-2), 1))*INDIRECT(ADDRESS(ROW()+(0), COLUMN()+(-1), 1)), 2)</f>
        <v>2048.72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38.26</v>
      </c>
      <c r="H12" s="12">
        <f ca="1">ROUND(INDIRECT(ADDRESS(ROW()+(0), COLUMN()+(-2), 1))*INDIRECT(ADDRESS(ROW()+(0), COLUMN()+(-1), 1)), 2)</f>
        <v>16.26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4137.59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0.386</v>
      </c>
      <c r="G19" s="12">
        <v>116</v>
      </c>
      <c r="H19" s="12">
        <f ca="1">ROUND(INDIRECT(ADDRESS(ROW()+(0), COLUMN()+(-2), 1))*INDIRECT(ADDRESS(ROW()+(0), COLUMN()+(-1), 1)), 2)</f>
        <v>44.78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76.52</v>
      </c>
      <c r="H20" s="14">
        <f ca="1">ROUND(INDIRECT(ADDRESS(ROW()+(0), COLUMN()+(-2), 1))*INDIRECT(ADDRESS(ROW()+(0), COLUMN()+(-1), 1)), 2)</f>
        <v>55.86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100.64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0.709</v>
      </c>
      <c r="G23" s="12">
        <v>125.49</v>
      </c>
      <c r="H23" s="12">
        <f ca="1">ROUND(INDIRECT(ADDRESS(ROW()+(0), COLUMN()+(-2), 1))*INDIRECT(ADDRESS(ROW()+(0), COLUMN()+(-1), 1)), 2)</f>
        <v>88.97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1.063</v>
      </c>
      <c r="G24" s="12">
        <v>93.75</v>
      </c>
      <c r="H24" s="12">
        <f ca="1">ROUND(INDIRECT(ADDRESS(ROW()+(0), COLUMN()+(-2), 1))*INDIRECT(ADDRESS(ROW()+(0), COLUMN()+(-1), 1)), 2)</f>
        <v>99.66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1.433</v>
      </c>
      <c r="G25" s="12">
        <v>88.28</v>
      </c>
      <c r="H25" s="12">
        <f ca="1">ROUND(INDIRECT(ADDRESS(ROW()+(0), COLUMN()+(-2), 1))*INDIRECT(ADDRESS(ROW()+(0), COLUMN()+(-1), 1)), 2)</f>
        <v>126.51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1.368</v>
      </c>
      <c r="G26" s="12">
        <v>86.84</v>
      </c>
      <c r="H26" s="12">
        <f ca="1">ROUND(INDIRECT(ADDRESS(ROW()+(0), COLUMN()+(-2), 1))*INDIRECT(ADDRESS(ROW()+(0), COLUMN()+(-1), 1)), 2)</f>
        <v>118.8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0.456</v>
      </c>
      <c r="G27" s="12">
        <v>125.49</v>
      </c>
      <c r="H27" s="12">
        <f ca="1">ROUND(INDIRECT(ADDRESS(ROW()+(0), COLUMN()+(-2), 1))*INDIRECT(ADDRESS(ROW()+(0), COLUMN()+(-1), 1)), 2)</f>
        <v>57.22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0.547</v>
      </c>
      <c r="G28" s="14">
        <v>93.75</v>
      </c>
      <c r="H28" s="14">
        <f ca="1">ROUND(INDIRECT(ADDRESS(ROW()+(0), COLUMN()+(-2), 1))*INDIRECT(ADDRESS(ROW()+(0), COLUMN()+(-1), 1)), 2)</f>
        <v>51.28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542.44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4780.67</v>
      </c>
      <c r="H31" s="14">
        <f ca="1">ROUND(INDIRECT(ADDRESS(ROW()+(0), COLUMN()+(-2), 1))*INDIRECT(ADDRESS(ROW()+(0), COLUMN()+(-1), 1))/100, 2)</f>
        <v>95.61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4876.28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