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<sst xmlns="http://schemas.openxmlformats.org/spreadsheetml/2006/main" count="82" uniqueCount="82">
  <si>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</si>
  <si>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</si>
  <si>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</si>
  <si>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</si>
  <si>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perfiles estructurales y descansos,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concreto armado, realizada con concreto f'c=210 kg/cm² (3000 psi), clase de exposición F0 S0 P0 C0, tamaño máximo del agregado 12,5 mm, consistencia blanda, mezclado en obra, y acero Grado 60 (fy=4200 kg/cm²), con una cuantía aproximada de 50 kg/m³, vaciada sobre base de concreto pobre,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lámina lagrimada de acero galvanizado, de 3 mm de espesor y BARANDA de 1,10 m de altura, de tubo de acero laminado en frío, de 40x20x1,5 mm y 20x20x1,5 mm, colocada en todo su perímetro y en el hueco de la escalera. Incluso placas de anclaje a la cimentación y a la estructura del edificio, piezas especiales y despuntes. El precio incluye el corte, doblado y montaje de la armadura en el lugar definitivo de su colocación en obra, pero no incluye la excavación de la cimentación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</si>
  <si>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</si>
  <si>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</si>
  <si>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</si>
  <si>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</si>
  <si>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</si>
  <si>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</si>
  <si>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</si>
  <si>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mt10hmf110abb</t>
  </si>
  <si>
    <t xml:space="preserve">m³</t>
  </si>
  <si>
    <t xml:space="preserve">Concreto simple f'c=100 kg/cm² (1000 psi), clase de exposición F0 S0 P0 C0, tamaño máximo del agregado 19 mm, consistencia blanda, premezclado, según ACI 318.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</si>
  <si>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</si>
  <si>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</si>
  <si>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</si>
  <si>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</si>
  <si>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</si>
  <si>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</si>
  <si>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</si>
  <si>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</si>
  <si>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</si>
  <si>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</si>
  <si>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</si>
  <si>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</si>
  <si>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</si>
  <si>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</si>
  <si>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</si>
  <si>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</si>
  <si>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</si>
  <si>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</si>
  <si>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</si>
  <si>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</si>
  <si>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pasos y descanso de lámina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</si>
  <si>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</si>
  <si>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</si>
  <si>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</si>
  <si>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</si>
  <si>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</si>
  <si>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</si>
  <si>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</si>
  <si>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</si>
  <si>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</si>
  <si>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</si>
  <si>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Mezcladora de concreto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</si>
  <si>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</si>
  <si>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</si>
  <si>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</si>
  <si>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</si>
  <si>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</si>
  <si>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</si>
  <si>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</si>
  <si>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</si>
  <si>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</si>
  <si>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</si>
  <si>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</si>
  <si>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</si>
  <si>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</si>
  <si>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</si>
  <si>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</si>
  <si>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</si>
  <si>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</si>
  <si>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</si>
  <si>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</si>
  <si>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</si>
  <si>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</si>
  <si>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</si>
  <si>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</si>
  <si>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</si>
  <si>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</si>
  <si>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</si>
  <si>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</si>
  <si>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</si>
  <si>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</si>
  <si>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</si>
  <si>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</si>
  <si>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</si>
  <si>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</si>
  <si>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64.587,05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</si>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</sst>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2.39" customWidth="1"/>
    <col min="6" max="6" width="14.28" customWidth="1"/>
    <col min="7" max="7" width="14.62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2049.05</v>
      </c>
      <c r="H10" s="12">
        <f ca="1">ROUND(INDIRECT(ADDRESS(ROW()+(0), COLUMN()+(-2), 1))*INDIRECT(ADDRESS(ROW()+(0), COLUMN()+(-1), 1)), 2)</f>
        <v>2151.5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1.446</v>
      </c>
      <c r="G11" s="12">
        <v>38.26</v>
      </c>
      <c r="H11" s="12">
        <f ca="1">ROUND(INDIRECT(ADDRESS(ROW()+(0), COLUMN()+(-2), 1))*INDIRECT(ADDRESS(ROW()+(0), COLUMN()+(-1), 1)), 2)</f>
        <v>55.32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3.72</v>
      </c>
      <c r="G12" s="12">
        <v>346.29</v>
      </c>
      <c r="H12" s="12">
        <f ca="1">ROUND(INDIRECT(ADDRESS(ROW()+(0), COLUMN()+(-2), 1))*INDIRECT(ADDRESS(ROW()+(0), COLUMN()+(-1), 1)), 2)</f>
        <v>1288.2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5.58</v>
      </c>
      <c r="G13" s="12">
        <v>317.9</v>
      </c>
      <c r="H13" s="12">
        <f ca="1">ROUND(INDIRECT(ADDRESS(ROW()+(0), COLUMN()+(-2), 1))*INDIRECT(ADDRESS(ROW()+(0), COLUMN()+(-1), 1)), 2)</f>
        <v>1773.88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2404.86</v>
      </c>
      <c r="G14" s="12">
        <v>4.16</v>
      </c>
      <c r="H14" s="12">
        <f ca="1">ROUND(INDIRECT(ADDRESS(ROW()+(0), COLUMN()+(-2), 1))*INDIRECT(ADDRESS(ROW()+(0), COLUMN()+(-1), 1)), 2)</f>
        <v>10004.2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48.8</v>
      </c>
      <c r="G15" s="12">
        <v>3.88</v>
      </c>
      <c r="H15" s="12">
        <f ca="1">ROUND(INDIRECT(ADDRESS(ROW()+(0), COLUMN()+(-2), 1))*INDIRECT(ADDRESS(ROW()+(0), COLUMN()+(-1), 1)), 2)</f>
        <v>189.34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50</v>
      </c>
      <c r="G16" s="12">
        <v>23.63</v>
      </c>
      <c r="H16" s="12">
        <f ca="1">ROUND(INDIRECT(ADDRESS(ROW()+(0), COLUMN()+(-2), 1))*INDIRECT(ADDRESS(ROW()+(0), COLUMN()+(-1), 1)), 2)</f>
        <v>1181.5</v>
      </c>
    </row>
    <row r="17" spans="1:8" ht="139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7</v>
      </c>
      <c r="G17" s="12">
        <v>175116</v>
      </c>
      <c r="H17" s="12">
        <f ca="1">ROUND(INDIRECT(ADDRESS(ROW()+(0), COLUMN()+(-2), 1))*INDIRECT(ADDRESS(ROW()+(0), COLUMN()+(-1), 1)), 2)</f>
        <v>1.22581e+06</v>
      </c>
    </row>
    <row r="18" spans="1:8" ht="45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70</v>
      </c>
      <c r="G18" s="14">
        <v>39.76</v>
      </c>
      <c r="H18" s="14">
        <f ca="1">ROUND(INDIRECT(ADDRESS(ROW()+(0), COLUMN()+(-2), 1))*INDIRECT(ADDRESS(ROW()+(0), COLUMN()+(-1), 1)), 2)</f>
        <v>2783.2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1.24524e+06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9.8</v>
      </c>
      <c r="G21" s="12">
        <v>1217.16</v>
      </c>
      <c r="H21" s="12">
        <f ca="1">ROUND(INDIRECT(ADDRESS(ROW()+(0), COLUMN()+(-2), 1))*INDIRECT(ADDRESS(ROW()+(0), COLUMN()+(-1), 1)), 2)</f>
        <v>11928.2</v>
      </c>
    </row>
    <row r="22" spans="1:8" ht="24.0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4.026</v>
      </c>
      <c r="G22" s="12">
        <v>76.52</v>
      </c>
      <c r="H22" s="12">
        <f ca="1">ROUND(INDIRECT(ADDRESS(ROW()+(0), COLUMN()+(-2), 1))*INDIRECT(ADDRESS(ROW()+(0), COLUMN()+(-1), 1)), 2)</f>
        <v>308.07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20</v>
      </c>
      <c r="G23" s="14">
        <v>75.94</v>
      </c>
      <c r="H23" s="14">
        <f ca="1">ROUND(INDIRECT(ADDRESS(ROW()+(0), COLUMN()+(-2), 1))*INDIRECT(ADDRESS(ROW()+(0), COLUMN()+(-1), 1)), 2)</f>
        <v>1518.8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1))), 2)</f>
        <v>13755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0.175</v>
      </c>
      <c r="G26" s="12">
        <v>125.49</v>
      </c>
      <c r="H26" s="12">
        <f ca="1">ROUND(INDIRECT(ADDRESS(ROW()+(0), COLUMN()+(-2), 1))*INDIRECT(ADDRESS(ROW()+(0), COLUMN()+(-1), 1)), 2)</f>
        <v>21.96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0.263</v>
      </c>
      <c r="G27" s="12">
        <v>93.75</v>
      </c>
      <c r="H27" s="12">
        <f ca="1">ROUND(INDIRECT(ADDRESS(ROW()+(0), COLUMN()+(-2), 1))*INDIRECT(ADDRESS(ROW()+(0), COLUMN()+(-1), 1)), 2)</f>
        <v>24.66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7.019</v>
      </c>
      <c r="G28" s="12">
        <v>86.84</v>
      </c>
      <c r="H28" s="12">
        <f ca="1">ROUND(INDIRECT(ADDRESS(ROW()+(0), COLUMN()+(-2), 1))*INDIRECT(ADDRESS(ROW()+(0), COLUMN()+(-1), 1)), 2)</f>
        <v>609.53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7.353</v>
      </c>
      <c r="G29" s="12">
        <v>88.28</v>
      </c>
      <c r="H29" s="12">
        <f ca="1">ROUND(INDIRECT(ADDRESS(ROW()+(0), COLUMN()+(-2), 1))*INDIRECT(ADDRESS(ROW()+(0), COLUMN()+(-1), 1)), 2)</f>
        <v>649.12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0.334</v>
      </c>
      <c r="G30" s="12">
        <v>125.49</v>
      </c>
      <c r="H30" s="12">
        <f ca="1">ROUND(INDIRECT(ADDRESS(ROW()+(0), COLUMN()+(-2), 1))*INDIRECT(ADDRESS(ROW()+(0), COLUMN()+(-1), 1)), 2)</f>
        <v>41.91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2.005</v>
      </c>
      <c r="G31" s="12">
        <v>93.75</v>
      </c>
      <c r="H31" s="12">
        <f ca="1">ROUND(INDIRECT(ADDRESS(ROW()+(0), COLUMN()+(-2), 1))*INDIRECT(ADDRESS(ROW()+(0), COLUMN()+(-1), 1)), 2)</f>
        <v>187.97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26.848</v>
      </c>
      <c r="G32" s="12">
        <v>125.49</v>
      </c>
      <c r="H32" s="12">
        <f ca="1">ROUND(INDIRECT(ADDRESS(ROW()+(0), COLUMN()+(-2), 1))*INDIRECT(ADDRESS(ROW()+(0), COLUMN()+(-1), 1)), 2)</f>
        <v>3369.16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26.848</v>
      </c>
      <c r="G33" s="14">
        <v>93.75</v>
      </c>
      <c r="H33" s="14">
        <f ca="1">ROUND(INDIRECT(ADDRESS(ROW()+(0), COLUMN()+(-2), 1))*INDIRECT(ADDRESS(ROW()+(0), COLUMN()+(-1), 1)), 2)</f>
        <v>2517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7421.31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1)),INDIRECT(ADDRESS(ROW()+(-17), COLUMN()+(1), 1))), 2)</f>
        <v>1.26641e+06</v>
      </c>
      <c r="H36" s="14">
        <f ca="1">ROUND(INDIRECT(ADDRESS(ROW()+(0), COLUMN()+(-2), 1))*INDIRECT(ADDRESS(ROW()+(0), COLUMN()+(-1), 1))/100, 2)</f>
        <v>25328.3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1)),INDIRECT(ADDRESS(ROW()+(-18), COLUMN()+(0), 1))), 2)</f>
        <v>1.29174e+06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