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<sst xmlns="http://schemas.openxmlformats.org/spreadsheetml/2006/main" count="75" uniqueCount="75">
  <si>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</si>
  <si>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EHS011</t>
  </si>
  <si>
    <t xml:space="preserve">m³</t>
  </si>
  <si>
    <t xml:space="preserve">Columna circular de concreto reforzado.</t>
  </si>
  <si>
    <r>
      <rPr>
        <sz val="8.25"/>
        <color rgb="FF000000"/>
        <rFont val="Arial"/>
        <family val="2"/>
      </rPr>
      <t xml:space="preserve">Columna de sección circular de concreto reforzado, de 35 cm de diámetro medio, realizada con concreto f'c=210 kg/cm² (3000 psi), clase de exposición F0 S0 P0 C0, tamaño máximo del agregado 12,5 mm, consistencia blanda, mezclado en obra, y fundido con medios manuales, y acero Grado 60 (fy=4200 kg/cm²),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</si>
  <si>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</si>
  <si>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</si>
  <si>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</si>
  <si>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</si>
  <si>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</si>
  <si>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</si>
  <si>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</si>
  <si>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</si>
  <si>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</si>
  <si>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</si>
  <si>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</si>
  <si>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</si>
  <si>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</si>
  <si>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</si>
  <si>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</si>
  <si>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</si>
  <si>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</si>
  <si>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</si>
  <si>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columnas de concreto, de hasta 3 m de altura y 35 cm de diámetro medio, para acabado no visto del concreto.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</si>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</sst>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6.98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2.14</v>
      </c>
      <c r="H10" s="12">
        <f ca="1">ROUND(INDIRECT(ADDRESS(ROW()+(0), COLUMN()+(-2), 1))*INDIRECT(ADDRESS(ROW()+(0), COLUMN()+(-1), 1)), 2)</f>
        <v>25.68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23.63</v>
      </c>
      <c r="H11" s="12">
        <f ca="1">ROUND(INDIRECT(ADDRESS(ROW()+(0), COLUMN()+(-2), 1))*INDIRECT(ADDRESS(ROW()+(0), COLUMN()+(-1), 1)), 2)</f>
        <v>2977.38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38.26</v>
      </c>
      <c r="H12" s="12">
        <f ca="1">ROUND(INDIRECT(ADDRESS(ROW()+(0), COLUMN()+(-2), 1))*INDIRECT(ADDRESS(ROW()+(0), COLUMN()+(-1), 1)), 2)</f>
        <v>32.14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506.93</v>
      </c>
      <c r="H13" s="12">
        <f ca="1">ROUND(INDIRECT(ADDRESS(ROW()+(0), COLUMN()+(-2), 1))*INDIRECT(ADDRESS(ROW()+(0), COLUMN()+(-1), 1)), 2)</f>
        <v>5793.7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491.05</v>
      </c>
      <c r="H14" s="12">
        <f ca="1">ROUND(INDIRECT(ADDRESS(ROW()+(0), COLUMN()+(-2), 1))*INDIRECT(ADDRESS(ROW()+(0), COLUMN()+(-1), 1)), 2)</f>
        <v>41.74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0.226</v>
      </c>
      <c r="G15" s="12">
        <v>38.26</v>
      </c>
      <c r="H15" s="12">
        <f ca="1">ROUND(INDIRECT(ADDRESS(ROW()+(0), COLUMN()+(-2), 1))*INDIRECT(ADDRESS(ROW()+(0), COLUMN()+(-1), 1)), 2)</f>
        <v>8.65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0.582</v>
      </c>
      <c r="G16" s="12">
        <v>346.29</v>
      </c>
      <c r="H16" s="12">
        <f ca="1">ROUND(INDIRECT(ADDRESS(ROW()+(0), COLUMN()+(-2), 1))*INDIRECT(ADDRESS(ROW()+(0), COLUMN()+(-1), 1)), 2)</f>
        <v>201.54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0.873</v>
      </c>
      <c r="G17" s="12">
        <v>317.9</v>
      </c>
      <c r="H17" s="12">
        <f ca="1">ROUND(INDIRECT(ADDRESS(ROW()+(0), COLUMN()+(-2), 1))*INDIRECT(ADDRESS(ROW()+(0), COLUMN()+(-1), 1)), 2)</f>
        <v>277.53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376.32</v>
      </c>
      <c r="G18" s="14">
        <v>4.16</v>
      </c>
      <c r="H18" s="14">
        <f ca="1">ROUND(INDIRECT(ADDRESS(ROW()+(0), COLUMN()+(-2), 1))*INDIRECT(ADDRESS(ROW()+(0), COLUMN()+(-1), 1)), 2)</f>
        <v>1565.49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10923.9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0.63</v>
      </c>
      <c r="G21" s="14">
        <v>76.52</v>
      </c>
      <c r="H21" s="14">
        <f ca="1">ROUND(INDIRECT(ADDRESS(ROW()+(0), COLUMN()+(-2), 1))*INDIRECT(ADDRESS(ROW()+(0), COLUMN()+(-1), 1)), 2)</f>
        <v>48.21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48.21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2.066</v>
      </c>
      <c r="G24" s="12">
        <v>125.49</v>
      </c>
      <c r="H24" s="12">
        <f ca="1">ROUND(INDIRECT(ADDRESS(ROW()+(0), COLUMN()+(-2), 1))*INDIRECT(ADDRESS(ROW()+(0), COLUMN()+(-1), 1)), 2)</f>
        <v>259.26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2.066</v>
      </c>
      <c r="G25" s="12">
        <v>93.75</v>
      </c>
      <c r="H25" s="12">
        <f ca="1">ROUND(INDIRECT(ADDRESS(ROW()+(0), COLUMN()+(-2), 1))*INDIRECT(ADDRESS(ROW()+(0), COLUMN()+(-1), 1)), 2)</f>
        <v>193.69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0.947</v>
      </c>
      <c r="G26" s="12">
        <v>125.49</v>
      </c>
      <c r="H26" s="12">
        <f ca="1">ROUND(INDIRECT(ADDRESS(ROW()+(0), COLUMN()+(-2), 1))*INDIRECT(ADDRESS(ROW()+(0), COLUMN()+(-1), 1)), 2)</f>
        <v>118.84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1.052</v>
      </c>
      <c r="G27" s="12">
        <v>93.75</v>
      </c>
      <c r="H27" s="12">
        <f ca="1">ROUND(INDIRECT(ADDRESS(ROW()+(0), COLUMN()+(-2), 1))*INDIRECT(ADDRESS(ROW()+(0), COLUMN()+(-1), 1)), 2)</f>
        <v>98.63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1.151</v>
      </c>
      <c r="G28" s="12">
        <v>86.84</v>
      </c>
      <c r="H28" s="12">
        <f ca="1">ROUND(INDIRECT(ADDRESS(ROW()+(0), COLUMN()+(-2), 1))*INDIRECT(ADDRESS(ROW()+(0), COLUMN()+(-1), 1)), 2)</f>
        <v>99.95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1.205</v>
      </c>
      <c r="G29" s="12">
        <v>88.28</v>
      </c>
      <c r="H29" s="12">
        <f ca="1">ROUND(INDIRECT(ADDRESS(ROW()+(0), COLUMN()+(-2), 1))*INDIRECT(ADDRESS(ROW()+(0), COLUMN()+(-1), 1)), 2)</f>
        <v>106.38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0.395</v>
      </c>
      <c r="G30" s="12">
        <v>125.49</v>
      </c>
      <c r="H30" s="12">
        <f ca="1">ROUND(INDIRECT(ADDRESS(ROW()+(0), COLUMN()+(-2), 1))*INDIRECT(ADDRESS(ROW()+(0), COLUMN()+(-1), 1)), 2)</f>
        <v>49.57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1.589</v>
      </c>
      <c r="G31" s="14">
        <v>93.75</v>
      </c>
      <c r="H31" s="14">
        <f ca="1">ROUND(INDIRECT(ADDRESS(ROW()+(0), COLUMN()+(-2), 1))*INDIRECT(ADDRESS(ROW()+(0), COLUMN()+(-1), 1)), 2)</f>
        <v>148.97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1075.29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12047.4</v>
      </c>
      <c r="H34" s="14">
        <f ca="1">ROUND(INDIRECT(ADDRESS(ROW()+(0), COLUMN()+(-2), 1))*INDIRECT(ADDRESS(ROW()+(0), COLUMN()+(-1), 1))/100, 2)</f>
        <v>240.95</v>
      </c>
    </row>
    <row r="35" spans="1:8" ht="13.50" thickBot="1" customHeight="1">
      <c r="A35" s="8"/>
      <c r="B35" s="8"/>
      <c r="C35" s="8"/>
      <c r="D35" s="8"/>
      <c r="E35" s="8"/>
      <c r="F35" s="21" t="s">
        <v>74</v>
      </c>
      <c r="G35" s="21"/>
      <c r="H35" s="22">
        <f ca="1">ROUND(SUM(INDIRECT(ADDRESS(ROW()+(-1), COLUMN()+(0), 1)),INDIRECT(ADDRESS(ROW()+(-3), COLUMN()+(0), 1)),INDIRECT(ADDRESS(ROW()+(-13), COLUMN()+(0), 1)),INDIRECT(ADDRESS(ROW()+(-16), COLUMN()+(0), 1))), 2)</f>
        <v>12288.3</v>
      </c>
    </row>
  </sheetData>
  <mergeCells count="6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B35"/>
    <mergeCell ref="C35:D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