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<sst xmlns="http://schemas.openxmlformats.org/spreadsheetml/2006/main" count="82" uniqueCount="82">
  <si>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</si>
  <si>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EHM010</t>
  </si>
  <si>
    <t xml:space="preserve">m³</t>
  </si>
  <si>
    <t xml:space="preserve">Muro de concreto.</t>
  </si>
  <si>
    <r>
      <rPr>
        <sz val="8.25"/>
        <color rgb="FF000000"/>
        <rFont val="Arial"/>
        <family val="2"/>
      </rPr>
      <t xml:space="preserve">Muro de concreto reforzado encofrado a dos caras, de hasta 3 m de altura, espesor 30 cm, superficie plana, realizado con concreto f'c=210 kg/cm² (3000 psi), clase de exposición F0 S0 P0 C0, tamaño máximo del agregado 12,5 mm, consistencia blanda, mezclado en obra, y fundido con medios manuales, y acero Grado 60 (fy=4200 kg/cm²), con una cuantía aproximada de 50 kg/m³, ejecutado en condiciones complejas; montaje y desmontaje de sistema de encofrado con acabado para revestir, realizado con paneles metálicos modulares, amortizables en 150 usos. Incluso alambre de atar, separadores, pasamuros para paso de los tensores y líquido desencofrante, para evitar la adherencia del concreto al encofrado. El precio incluye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</si>
  <si>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</si>
  <si>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</si>
  <si>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</si>
  <si>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</si>
  <si>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</si>
  <si>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</si>
  <si>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</si>
  <si>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mt08eme070a</t>
  </si>
  <si>
    <t xml:space="preserve">m²</t>
  </si>
  <si>
    <t xml:space="preserve">Paneles metálicos modulares, para encofrar muros de concreto de hasta 3 m de altura.</t>
  </si>
  <si>
    <t xml:space="preserve">mt08eme075j</t>
  </si>
  <si>
    <t xml:space="preserve">Ud</t>
  </si>
  <si>
    <t xml:space="preserve">Estructura soporte de sistema de encofrado vertical, para muros de concreto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</si>
  <si>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</si>
  <si>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</si>
  <si>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</si>
  <si>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</si>
  <si>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</si>
  <si>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</si>
  <si>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</si>
  <si>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</si>
  <si>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</si>
  <si>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</si>
  <si>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</si>
  <si>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</si>
  <si>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</si>
  <si>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</si>
  <si>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</si>
  <si>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</si>
  <si>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</si>
  <si>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</si>
  <si>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</si>
  <si>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</si>
  <si>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</si>
  <si>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</si>
  <si>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</si>
  <si>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</si>
  <si>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</si>
  <si>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</si>
  <si>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</si>
  <si>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</si>
  <si>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</si>
  <si>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</si>
  <si>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</si>
  <si>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</si>
  <si>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</si>
  <si>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</si>
  <si>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</si>
  <si>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</si>
  <si>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</si>
  <si>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</si>
  <si>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</si>
  <si>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</si>
  <si>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</si>
  <si>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</si>
  <si>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</si>
  <si>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</si>
  <si>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</si>
  <si>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</si>
  <si>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</si>
  <si>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</si>
  <si>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</si>
  <si>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</si>
  <si>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</si>
  <si>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</si>
  <si>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</si>
  <si>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</si>
  <si>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</si>
  <si>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</si>
  <si>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</si>
  <si>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</si>
  <si>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</si>
  <si>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</si>
  <si>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</si>
  <si>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</si>
  <si>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197,96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</si>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</sst>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67.66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5101.08</v>
      </c>
      <c r="H10" s="12">
        <f ca="1">ROUND(INDIRECT(ADDRESS(ROW()+(0), COLUMN()+(-2), 1))*INDIRECT(ADDRESS(ROW()+(0), COLUMN()+(-1), 1)), 2)</f>
        <v>224.45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7013.99</v>
      </c>
      <c r="H11" s="12">
        <f ca="1">ROUND(INDIRECT(ADDRESS(ROW()+(0), COLUMN()+(-2), 1))*INDIRECT(ADDRESS(ROW()+(0), COLUMN()+(-1), 1)), 2)</f>
        <v>308.62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46.02</v>
      </c>
      <c r="H12" s="12">
        <f ca="1">ROUND(INDIRECT(ADDRESS(ROW()+(0), COLUMN()+(-2), 1))*INDIRECT(ADDRESS(ROW()+(0), COLUMN()+(-1), 1)), 2)</f>
        <v>9.2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34.43</v>
      </c>
      <c r="H13" s="12">
        <f ca="1">ROUND(INDIRECT(ADDRESS(ROW()+(0), COLUMN()+(-2), 1))*INDIRECT(ADDRESS(ROW()+(0), COLUMN()+(-1), 1)), 2)</f>
        <v>91.82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1.62</v>
      </c>
      <c r="H14" s="12">
        <f ca="1">ROUND(INDIRECT(ADDRESS(ROW()+(0), COLUMN()+(-2), 1))*INDIRECT(ADDRESS(ROW()+(0), COLUMN()+(-1), 1)), 2)</f>
        <v>12.96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23.63</v>
      </c>
      <c r="H15" s="12">
        <f ca="1">ROUND(INDIRECT(ADDRESS(ROW()+(0), COLUMN()+(-2), 1))*INDIRECT(ADDRESS(ROW()+(0), COLUMN()+(-1), 1)), 2)</f>
        <v>1205.13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38.26</v>
      </c>
      <c r="H16" s="12">
        <f ca="1">ROUND(INDIRECT(ADDRESS(ROW()+(0), COLUMN()+(-2), 1))*INDIRECT(ADDRESS(ROW()+(0), COLUMN()+(-1), 1)), 2)</f>
        <v>24.87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0.226</v>
      </c>
      <c r="G17" s="12">
        <v>38.26</v>
      </c>
      <c r="H17" s="12">
        <f ca="1">ROUND(INDIRECT(ADDRESS(ROW()+(0), COLUMN()+(-2), 1))*INDIRECT(ADDRESS(ROW()+(0), COLUMN()+(-1), 1)), 2)</f>
        <v>8.65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0.582</v>
      </c>
      <c r="G18" s="12">
        <v>346.29</v>
      </c>
      <c r="H18" s="12">
        <f ca="1">ROUND(INDIRECT(ADDRESS(ROW()+(0), COLUMN()+(-2), 1))*INDIRECT(ADDRESS(ROW()+(0), COLUMN()+(-1), 1)), 2)</f>
        <v>201.54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0.873</v>
      </c>
      <c r="G19" s="12">
        <v>317.9</v>
      </c>
      <c r="H19" s="12">
        <f ca="1">ROUND(INDIRECT(ADDRESS(ROW()+(0), COLUMN()+(-2), 1))*INDIRECT(ADDRESS(ROW()+(0), COLUMN()+(-1), 1)), 2)</f>
        <v>277.53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376.32</v>
      </c>
      <c r="G20" s="14">
        <v>4.16</v>
      </c>
      <c r="H20" s="14">
        <f ca="1">ROUND(INDIRECT(ADDRESS(ROW()+(0), COLUMN()+(-2), 1))*INDIRECT(ADDRESS(ROW()+(0), COLUMN()+(-1), 1)), 2)</f>
        <v>1565.49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3930.26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0.63</v>
      </c>
      <c r="G23" s="14">
        <v>76.52</v>
      </c>
      <c r="H23" s="14">
        <f ca="1">ROUND(INDIRECT(ADDRESS(ROW()+(0), COLUMN()+(-2), 1))*INDIRECT(ADDRESS(ROW()+(0), COLUMN()+(-1), 1)), 2)</f>
        <v>48.21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48.21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1.808</v>
      </c>
      <c r="G26" s="12">
        <v>125.49</v>
      </c>
      <c r="H26" s="12">
        <f ca="1">ROUND(INDIRECT(ADDRESS(ROW()+(0), COLUMN()+(-2), 1))*INDIRECT(ADDRESS(ROW()+(0), COLUMN()+(-1), 1)), 2)</f>
        <v>226.89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1.973</v>
      </c>
      <c r="G27" s="12">
        <v>93.75</v>
      </c>
      <c r="H27" s="12">
        <f ca="1">ROUND(INDIRECT(ADDRESS(ROW()+(0), COLUMN()+(-2), 1))*INDIRECT(ADDRESS(ROW()+(0), COLUMN()+(-1), 1)), 2)</f>
        <v>184.97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0.482</v>
      </c>
      <c r="G28" s="12">
        <v>125.49</v>
      </c>
      <c r="H28" s="12">
        <f ca="1">ROUND(INDIRECT(ADDRESS(ROW()+(0), COLUMN()+(-2), 1))*INDIRECT(ADDRESS(ROW()+(0), COLUMN()+(-1), 1)), 2)</f>
        <v>60.49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0.614</v>
      </c>
      <c r="G29" s="12">
        <v>93.75</v>
      </c>
      <c r="H29" s="12">
        <f ca="1">ROUND(INDIRECT(ADDRESS(ROW()+(0), COLUMN()+(-2), 1))*INDIRECT(ADDRESS(ROW()+(0), COLUMN()+(-1), 1)), 2)</f>
        <v>57.56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1.151</v>
      </c>
      <c r="G30" s="12">
        <v>86.84</v>
      </c>
      <c r="H30" s="12">
        <f ca="1">ROUND(INDIRECT(ADDRESS(ROW()+(0), COLUMN()+(-2), 1))*INDIRECT(ADDRESS(ROW()+(0), COLUMN()+(-1), 1)), 2)</f>
        <v>99.95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1.205</v>
      </c>
      <c r="G31" s="12">
        <v>88.28</v>
      </c>
      <c r="H31" s="12">
        <f ca="1">ROUND(INDIRECT(ADDRESS(ROW()+(0), COLUMN()+(-2), 1))*INDIRECT(ADDRESS(ROW()+(0), COLUMN()+(-1), 1)), 2)</f>
        <v>106.38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0.274</v>
      </c>
      <c r="G32" s="12">
        <v>125.49</v>
      </c>
      <c r="H32" s="12">
        <f ca="1">ROUND(INDIRECT(ADDRESS(ROW()+(0), COLUMN()+(-2), 1))*INDIRECT(ADDRESS(ROW()+(0), COLUMN()+(-1), 1)), 2)</f>
        <v>34.38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1.096</v>
      </c>
      <c r="G33" s="14">
        <v>93.75</v>
      </c>
      <c r="H33" s="14">
        <f ca="1">ROUND(INDIRECT(ADDRESS(ROW()+(0), COLUMN()+(-2), 1))*INDIRECT(ADDRESS(ROW()+(0), COLUMN()+(-1), 1)), 2)</f>
        <v>102.75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873.37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1)),INDIRECT(ADDRESS(ROW()+(-15), COLUMN()+(1), 1))), 2)</f>
        <v>4851.84</v>
      </c>
      <c r="H36" s="14">
        <f ca="1">ROUND(INDIRECT(ADDRESS(ROW()+(0), COLUMN()+(-2), 1))*INDIRECT(ADDRESS(ROW()+(0), COLUMN()+(-1), 1))/100, 2)</f>
        <v>97.04</v>
      </c>
    </row>
    <row r="37" spans="1:8" ht="13.50" thickBot="1" customHeight="1">
      <c r="A37" s="21" t="s">
        <v>80</v>
      </c>
      <c r="B37" s="21"/>
      <c r="C37" s="22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1)),INDIRECT(ADDRESS(ROW()+(-13), COLUMN()+(0), 1)),INDIRECT(ADDRESS(ROW()+(-16), COLUMN()+(0), 1))), 2)</f>
        <v>4948.88</v>
      </c>
    </row>
  </sheetData>
  <mergeCells count="7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