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<sst xmlns="http://schemas.openxmlformats.org/spreadsheetml/2006/main" count="91" uniqueCount="91">
  <si>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</si>
  <si>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</si>
  <si>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</si>
  <si>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</si>
  <si>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reforzado de 5 cm de espesor, realizada con concreto f'c=210 kg/cm² (3000 psi), clase de exposición F0 S0 P0 C0, tamaño máximo del agregado 12,5 mm, consistencia blanda, mezclado en obra, y fundido con medios manuales, volumen de concreto 0,08 m³/m², acero Grado 60 (fy=4200 kg/cm²) en zona de refuerzo de negativos, cuantía 1,8 kg/m³, y malla soldada tipo 6x6 10/10 de acero Grado 70, con varillas espaciadas 15,24x15,24 cm de Ø 3,43 mm, como armadura de reparto; montaje y remoción del sistema de encofrado.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</si>
  <si>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</si>
  <si>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</si>
  <si>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</si>
  <si>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</si>
  <si>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</si>
  <si>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</si>
  <si>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</si>
  <si>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mt08evm010</t>
  </si>
  <si>
    <t xml:space="preserve">m²</t>
  </si>
  <si>
    <t xml:space="preserve">Sistema de encofrado parcial de madera, removible,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</si>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</sst>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637.64</v>
      </c>
      <c r="G10" s="12">
        <f ca="1">ROUND(INDIRECT(ADDRESS(ROW()+(0), COLUMN()+(-2), 1))*INDIRECT(ADDRESS(ROW()+(0), COLUMN()+(-1), 1)), 2)</f>
        <v>63.76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41.41</v>
      </c>
      <c r="G11" s="12">
        <f ca="1">ROUND(INDIRECT(ADDRESS(ROW()+(0), COLUMN()+(-2), 1))*INDIRECT(ADDRESS(ROW()+(0), COLUMN()+(-1), 1)), 2)</f>
        <v>248.46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39.86</v>
      </c>
      <c r="G12" s="12">
        <f ca="1">ROUND(INDIRECT(ADDRESS(ROW()+(0), COLUMN()+(-2), 1))*INDIRECT(ADDRESS(ROW()+(0), COLUMN()+(-1), 1)), 2)</f>
        <v>518.18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23.63</v>
      </c>
      <c r="G13" s="12">
        <f ca="1">ROUND(INDIRECT(ADDRESS(ROW()+(0), COLUMN()+(-2), 1))*INDIRECT(ADDRESS(ROW()+(0), COLUMN()+(-1), 1)), 2)</f>
        <v>42.53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38.26</v>
      </c>
      <c r="G14" s="12">
        <f ca="1">ROUND(INDIRECT(ADDRESS(ROW()+(0), COLUMN()+(-2), 1))*INDIRECT(ADDRESS(ROW()+(0), COLUMN()+(-1), 1)), 2)</f>
        <v>0.84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21.74</v>
      </c>
      <c r="G15" s="12">
        <f ca="1">ROUND(INDIRECT(ADDRESS(ROW()+(0), COLUMN()+(-2), 1))*INDIRECT(ADDRESS(ROW()+(0), COLUMN()+(-1), 1)), 2)</f>
        <v>23.91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0.017</v>
      </c>
      <c r="F16" s="12">
        <v>38.26</v>
      </c>
      <c r="G16" s="12">
        <f ca="1">ROUND(INDIRECT(ADDRESS(ROW()+(0), COLUMN()+(-2), 1))*INDIRECT(ADDRESS(ROW()+(0), COLUMN()+(-1), 1)), 2)</f>
        <v>0.65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0.044</v>
      </c>
      <c r="F17" s="12">
        <v>346.29</v>
      </c>
      <c r="G17" s="12">
        <f ca="1">ROUND(INDIRECT(ADDRESS(ROW()+(0), COLUMN()+(-2), 1))*INDIRECT(ADDRESS(ROW()+(0), COLUMN()+(-1), 1)), 2)</f>
        <v>15.24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0.067</v>
      </c>
      <c r="F18" s="12">
        <v>317.9</v>
      </c>
      <c r="G18" s="12">
        <f ca="1">ROUND(INDIRECT(ADDRESS(ROW()+(0), COLUMN()+(-2), 1))*INDIRECT(ADDRESS(ROW()+(0), COLUMN()+(-1), 1)), 2)</f>
        <v>21.3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28.672</v>
      </c>
      <c r="F19" s="14">
        <v>4.16</v>
      </c>
      <c r="G19" s="14">
        <f ca="1">ROUND(INDIRECT(ADDRESS(ROW()+(0), COLUMN()+(-2), 1))*INDIRECT(ADDRESS(ROW()+(0), COLUMN()+(-1), 1)), 2)</f>
        <v>119.28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1054.15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0.048</v>
      </c>
      <c r="F22" s="12">
        <v>76.52</v>
      </c>
      <c r="G22" s="12">
        <f ca="1">ROUND(INDIRECT(ADDRESS(ROW()+(0), COLUMN()+(-2), 1))*INDIRECT(ADDRESS(ROW()+(0), COLUMN()+(-1), 1)), 2)</f>
        <v>3.67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0.01</v>
      </c>
      <c r="F23" s="12">
        <v>183.07</v>
      </c>
      <c r="G23" s="12">
        <f ca="1">ROUND(INDIRECT(ADDRESS(ROW()+(0), COLUMN()+(-2), 1))*INDIRECT(ADDRESS(ROW()+(0), COLUMN()+(-1), 1)), 2)</f>
        <v>1.83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0.015</v>
      </c>
      <c r="F24" s="14">
        <v>75.94</v>
      </c>
      <c r="G24" s="14">
        <f ca="1">ROUND(INDIRECT(ADDRESS(ROW()+(0), COLUMN()+(-2), 1))*INDIRECT(ADDRESS(ROW()+(0), COLUMN()+(-1), 1)), 2)</f>
        <v>1.14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1)),INDIRECT(ADDRESS(ROW()+(-2), COLUMN()+(0), 1)),INDIRECT(ADDRESS(ROW()+(-3), COLUMN()+(0), 1))), 2)</f>
        <v>6.64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0.082</v>
      </c>
      <c r="F27" s="12">
        <v>125.49</v>
      </c>
      <c r="G27" s="12">
        <f ca="1">ROUND(INDIRECT(ADDRESS(ROW()+(0), COLUMN()+(-2), 1))*INDIRECT(ADDRESS(ROW()+(0), COLUMN()+(-1), 1)), 2)</f>
        <v>10.29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0.082</v>
      </c>
      <c r="F28" s="12">
        <v>93.75</v>
      </c>
      <c r="G28" s="12">
        <f ca="1">ROUND(INDIRECT(ADDRESS(ROW()+(0), COLUMN()+(-2), 1))*INDIRECT(ADDRESS(ROW()+(0), COLUMN()+(-1), 1)), 2)</f>
        <v>7.69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0.064</v>
      </c>
      <c r="F29" s="12">
        <v>125.49</v>
      </c>
      <c r="G29" s="12">
        <f ca="1">ROUND(INDIRECT(ADDRESS(ROW()+(0), COLUMN()+(-2), 1))*INDIRECT(ADDRESS(ROW()+(0), COLUMN()+(-1), 1)), 2)</f>
        <v>8.03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0.064</v>
      </c>
      <c r="F30" s="12">
        <v>93.75</v>
      </c>
      <c r="G30" s="12">
        <f ca="1">ROUND(INDIRECT(ADDRESS(ROW()+(0), COLUMN()+(-2), 1))*INDIRECT(ADDRESS(ROW()+(0), COLUMN()+(-1), 1)), 2)</f>
        <v>6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0.048</v>
      </c>
      <c r="F31" s="12">
        <v>125.49</v>
      </c>
      <c r="G31" s="12">
        <f ca="1">ROUND(INDIRECT(ADDRESS(ROW()+(0), COLUMN()+(-2), 1))*INDIRECT(ADDRESS(ROW()+(0), COLUMN()+(-1), 1)), 2)</f>
        <v>6.02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0.05</v>
      </c>
      <c r="F32" s="12">
        <v>93.75</v>
      </c>
      <c r="G32" s="12">
        <f ca="1">ROUND(INDIRECT(ADDRESS(ROW()+(0), COLUMN()+(-2), 1))*INDIRECT(ADDRESS(ROW()+(0), COLUMN()+(-1), 1)), 2)</f>
        <v>4.69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0.092</v>
      </c>
      <c r="F33" s="12">
        <v>86.84</v>
      </c>
      <c r="G33" s="12">
        <f ca="1">ROUND(INDIRECT(ADDRESS(ROW()+(0), COLUMN()+(-2), 1))*INDIRECT(ADDRESS(ROW()+(0), COLUMN()+(-1), 1)), 2)</f>
        <v>7.99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0.096</v>
      </c>
      <c r="F34" s="12">
        <v>88.28</v>
      </c>
      <c r="G34" s="12">
        <f ca="1">ROUND(INDIRECT(ADDRESS(ROW()+(0), COLUMN()+(-2), 1))*INDIRECT(ADDRESS(ROW()+(0), COLUMN()+(-1), 1)), 2)</f>
        <v>8.47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0.028</v>
      </c>
      <c r="F35" s="12">
        <v>125.49</v>
      </c>
      <c r="G35" s="12">
        <f ca="1">ROUND(INDIRECT(ADDRESS(ROW()+(0), COLUMN()+(-2), 1))*INDIRECT(ADDRESS(ROW()+(0), COLUMN()+(-1), 1)), 2)</f>
        <v>3.51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0.11</v>
      </c>
      <c r="F36" s="14">
        <v>93.75</v>
      </c>
      <c r="G36" s="14">
        <f ca="1">ROUND(INDIRECT(ADDRESS(ROW()+(0), COLUMN()+(-2), 1))*INDIRECT(ADDRESS(ROW()+(0), COLUMN()+(-1), 1)), 2)</f>
        <v>10.31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73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1)),INDIRECT(ADDRESS(ROW()+(-14), COLUMN()+(1), 1)),INDIRECT(ADDRESS(ROW()+(-19), COLUMN()+(1), 1))), 2)</f>
        <v>1133.79</v>
      </c>
      <c r="G39" s="14">
        <f ca="1">ROUND(INDIRECT(ADDRESS(ROW()+(0), COLUMN()+(-2), 1))*INDIRECT(ADDRESS(ROW()+(0), COLUMN()+(-1), 1))/100, 2)</f>
        <v>22.68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1)),INDIRECT(ADDRESS(ROW()+(-15), COLUMN()+(0), 1)),INDIRECT(ADDRESS(ROW()+(-20), COLUMN()+(0), 1))), 2)</f>
        <v>1156.47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