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<sst xmlns="http://schemas.openxmlformats.org/spreadsheetml/2006/main" count="64" uniqueCount="64">
  <si>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</si>
  <si>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CET010</t>
  </si>
  <si>
    <t xml:space="preserve">m³</t>
  </si>
  <si>
    <t xml:space="preserve">Cabezal de pila.</t>
  </si>
  <si>
    <r>
      <rPr>
        <sz val="8.25"/>
        <color rgb="FF000000"/>
        <rFont val="Arial"/>
        <family val="2"/>
      </rPr>
      <t xml:space="preserve">Cabezal de concreto reforzado, sobre pila descabezado, realizado con concreto f'c=210 kg/cm² (3000 psi), clase de exposición F0 S0 P0 C0, tamaño máximo del agregado 12,5 mm, consistencia blanda, mezclado en obra, y fundido con medios manuales, y acero Grado 60 (fy=4200 kg/cm²), con una cuantía aproximada de 80 kg/m³, correspondiente al conjunto de armaduras propias, de espera de los elementos de atado y centrado de cargas a que haya lugar, y de espera de la columna al que sirve de base para transmitir las cargas al pila. Incluso alambre de atar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</si>
  <si>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</si>
  <si>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</si>
  <si>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</si>
  <si>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</si>
  <si>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</si>
  <si>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</si>
  <si>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</si>
  <si>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</si>
  <si>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</si>
  <si>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</si>
  <si>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</si>
  <si>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</si>
  <si>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</si>
  <si>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</si>
  <si>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</si>
  <si>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</si>
  <si>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</si>
  <si>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</si>
  <si>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</si>
  <si>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</si>
  <si>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</si>
  <si>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</si>
  <si>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</si>
  <si>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</si>
  <si>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</si>
  <si>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</si>
  <si>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</si>
  <si>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</si>
  <si>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</si>
  <si>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</si>
  <si>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</si>
  <si>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</si>
  <si>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</si>
  <si>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</si>
  <si>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</si>
  <si>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</si>
  <si>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</si>
  <si>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</si>
  <si>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</si>
  <si>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</si>
  <si>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</si>
  <si>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</si>
  <si>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</si>
  <si>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</si>
  <si>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</si>
  <si>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</si>
  <si>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</si>
  <si>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</si>
  <si>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</si>
  <si>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</si>
  <si>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</si>
  <si>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</si>
  <si>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</si>
  <si>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</si>
  <si>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</si>
  <si>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</si>
  <si>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</si>
  <si>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46,93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</si>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</sst>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68.00" customWidth="1"/>
    <col min="6" max="6" width="16.15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3.88</v>
      </c>
      <c r="H10" s="12">
        <f ca="1">ROUND(INDIRECT(ADDRESS(ROW()+(0), COLUMN()+(-2), 1))*INDIRECT(ADDRESS(ROW()+(0), COLUMN()+(-1), 1)), 2)</f>
        <v>31.04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23.63</v>
      </c>
      <c r="H11" s="12">
        <f ca="1">ROUND(INDIRECT(ADDRESS(ROW()+(0), COLUMN()+(-2), 1))*INDIRECT(ADDRESS(ROW()+(0), COLUMN()+(-1), 1)), 2)</f>
        <v>1928.21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38.26</v>
      </c>
      <c r="H12" s="12">
        <f ca="1">ROUND(INDIRECT(ADDRESS(ROW()+(0), COLUMN()+(-2), 1))*INDIRECT(ADDRESS(ROW()+(0), COLUMN()+(-1), 1)), 2)</f>
        <v>21.43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0.226</v>
      </c>
      <c r="G13" s="12">
        <v>38.26</v>
      </c>
      <c r="H13" s="12">
        <f ca="1">ROUND(INDIRECT(ADDRESS(ROW()+(0), COLUMN()+(-2), 1))*INDIRECT(ADDRESS(ROW()+(0), COLUMN()+(-1), 1)), 2)</f>
        <v>8.65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0.582</v>
      </c>
      <c r="G14" s="12">
        <v>346.29</v>
      </c>
      <c r="H14" s="12">
        <f ca="1">ROUND(INDIRECT(ADDRESS(ROW()+(0), COLUMN()+(-2), 1))*INDIRECT(ADDRESS(ROW()+(0), COLUMN()+(-1), 1)), 2)</f>
        <v>201.54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0.873</v>
      </c>
      <c r="G15" s="12">
        <v>317.9</v>
      </c>
      <c r="H15" s="12">
        <f ca="1">ROUND(INDIRECT(ADDRESS(ROW()+(0), COLUMN()+(-2), 1))*INDIRECT(ADDRESS(ROW()+(0), COLUMN()+(-1), 1)), 2)</f>
        <v>277.53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376.32</v>
      </c>
      <c r="G16" s="14">
        <v>4.16</v>
      </c>
      <c r="H16" s="14">
        <f ca="1">ROUND(INDIRECT(ADDRESS(ROW()+(0), COLUMN()+(-2), 1))*INDIRECT(ADDRESS(ROW()+(0), COLUMN()+(-1), 1)), 2)</f>
        <v>1565.49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4033.89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76.52</v>
      </c>
      <c r="H19" s="14">
        <f ca="1">ROUND(INDIRECT(ADDRESS(ROW()+(0), COLUMN()+(-2), 1))*INDIRECT(ADDRESS(ROW()+(0), COLUMN()+(-1), 1)), 2)</f>
        <v>48.21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48.21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1.052</v>
      </c>
      <c r="G22" s="12">
        <v>125.49</v>
      </c>
      <c r="H22" s="12">
        <f ca="1">ROUND(INDIRECT(ADDRESS(ROW()+(0), COLUMN()+(-2), 1))*INDIRECT(ADDRESS(ROW()+(0), COLUMN()+(-1), 1)), 2)</f>
        <v>132.02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1.227</v>
      </c>
      <c r="G23" s="12">
        <v>93.75</v>
      </c>
      <c r="H23" s="12">
        <f ca="1">ROUND(INDIRECT(ADDRESS(ROW()+(0), COLUMN()+(-2), 1))*INDIRECT(ADDRESS(ROW()+(0), COLUMN()+(-1), 1)), 2)</f>
        <v>115.03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1.151</v>
      </c>
      <c r="G24" s="12">
        <v>86.84</v>
      </c>
      <c r="H24" s="12">
        <f ca="1">ROUND(INDIRECT(ADDRESS(ROW()+(0), COLUMN()+(-2), 1))*INDIRECT(ADDRESS(ROW()+(0), COLUMN()+(-1), 1)), 2)</f>
        <v>99.95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1.205</v>
      </c>
      <c r="G25" s="12">
        <v>88.28</v>
      </c>
      <c r="H25" s="12">
        <f ca="1">ROUND(INDIRECT(ADDRESS(ROW()+(0), COLUMN()+(-2), 1))*INDIRECT(ADDRESS(ROW()+(0), COLUMN()+(-1), 1)), 2)</f>
        <v>106.38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0.132</v>
      </c>
      <c r="G26" s="12">
        <v>125.49</v>
      </c>
      <c r="H26" s="12">
        <f ca="1">ROUND(INDIRECT(ADDRESS(ROW()+(0), COLUMN()+(-2), 1))*INDIRECT(ADDRESS(ROW()+(0), COLUMN()+(-1), 1)), 2)</f>
        <v>16.56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0.526</v>
      </c>
      <c r="G27" s="14">
        <v>93.75</v>
      </c>
      <c r="H27" s="14">
        <f ca="1">ROUND(INDIRECT(ADDRESS(ROW()+(0), COLUMN()+(-2), 1))*INDIRECT(ADDRESS(ROW()+(0), COLUMN()+(-1), 1)), 2)</f>
        <v>49.31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519.25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4601.35</v>
      </c>
      <c r="H30" s="14">
        <f ca="1">ROUND(INDIRECT(ADDRESS(ROW()+(0), COLUMN()+(-2), 1))*INDIRECT(ADDRESS(ROW()+(0), COLUMN()+(-1), 1))/100, 2)</f>
        <v>92.03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4693.38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