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<sst xmlns="http://schemas.openxmlformats.org/spreadsheetml/2006/main" count="44" uniqueCount="44">
  <si>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</si>
  <si>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NIH010</t>
  </si>
  <si>
    <t xml:space="preserve">m²</t>
  </si>
  <si>
    <t xml:space="preserve">Impermeabilización bajo revestimiento en locales húmedos, con láminas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</si>
  <si>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flexible de polietileno, con ambas caras revestidas de geotextil no tejido, Schlüter-KERDI 200 "SCHLÜTER-SYSTEMS", de 0,2 mm de espesor, fijada al soporte con adhesivo cementoso de fraguado normal, C1, color gris. Incluso adhesivo bicomponente, Schlüter-KERDI-COLL-L "SCHLÜTER-SYSTEMS", banda de refuerzo Schlüter-KERDI-KEBA 100/125, banda perimetral Schlüter-KERDI-KEBA 100/125, masilla adhesiva elástica monocomponente, Schlüter-KERDI-FIX "SCHLÜTER-SYSTEMS" y complementos de refuerzo en tratamiento de puntos singulares mediante el uso de piezas especiales "SCHLÜTER-SYSTEMS" para la resolución de 2 encuentros con tuberías pasantes Schlüter-KERDI-KM.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</si>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</sst>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8.65</v>
      </c>
      <c r="G10" s="12">
        <f ca="1">ROUND(INDIRECT(ADDRESS(ROW()+(0), COLUMN()+(-2), 1))*INDIRECT(ADDRESS(ROW()+(0), COLUMN()+(-1), 1)), 2)</f>
        <v>17.3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709.85</v>
      </c>
      <c r="G11" s="12">
        <f ca="1">ROUND(INDIRECT(ADDRESS(ROW()+(0), COLUMN()+(-2), 1))*INDIRECT(ADDRESS(ROW()+(0), COLUMN()+(-1), 1)), 2)</f>
        <v>745.34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430.39</v>
      </c>
      <c r="G12" s="12">
        <f ca="1">ROUND(INDIRECT(ADDRESS(ROW()+(0), COLUMN()+(-2), 1))*INDIRECT(ADDRESS(ROW()+(0), COLUMN()+(-1), 1)), 2)</f>
        <v>129.12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1.7</v>
      </c>
      <c r="F13" s="12">
        <v>145.15</v>
      </c>
      <c r="G13" s="12">
        <f ca="1">ROUND(INDIRECT(ADDRESS(ROW()+(0), COLUMN()+(-2), 1))*INDIRECT(ADDRESS(ROW()+(0), COLUMN()+(-1), 1)), 2)</f>
        <v>246.76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71.27</v>
      </c>
      <c r="G14" s="12">
        <f ca="1">ROUND(INDIRECT(ADDRESS(ROW()+(0), COLUMN()+(-2), 1))*INDIRECT(ADDRESS(ROW()+(0), COLUMN()+(-1), 1)), 2)</f>
        <v>142.54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0.1</v>
      </c>
      <c r="F15" s="14">
        <v>861.14</v>
      </c>
      <c r="G15" s="14">
        <f ca="1">ROUND(INDIRECT(ADDRESS(ROW()+(0), COLUMN()+(-2), 1))*INDIRECT(ADDRESS(ROW()+(0), COLUMN()+(-1), 1)), 2)</f>
        <v>86.11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1367.17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0.334</v>
      </c>
      <c r="F18" s="12">
        <v>115.52</v>
      </c>
      <c r="G18" s="12">
        <f ca="1">ROUND(INDIRECT(ADDRESS(ROW()+(0), COLUMN()+(-2), 1))*INDIRECT(ADDRESS(ROW()+(0), COLUMN()+(-1), 1)), 2)</f>
        <v>38.58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0.334</v>
      </c>
      <c r="F19" s="14">
        <v>86.35</v>
      </c>
      <c r="G19" s="14">
        <f ca="1">ROUND(INDIRECT(ADDRESS(ROW()+(0), COLUMN()+(-2), 1))*INDIRECT(ADDRESS(ROW()+(0), COLUMN()+(-1), 1)), 2)</f>
        <v>28.84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67.42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1434.59</v>
      </c>
      <c r="G22" s="14">
        <f ca="1">ROUND(INDIRECT(ADDRESS(ROW()+(0), COLUMN()+(-2), 1))*INDIRECT(ADDRESS(ROW()+(0), COLUMN()+(-1), 1))/100, 2)</f>
        <v>28.69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1463.28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