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<sst xmlns="http://schemas.openxmlformats.org/spreadsheetml/2006/main" count="35" uniqueCount="35">
  <si>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</si>
  <si>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ICS050</t>
  </si>
  <si>
    <t xml:space="preserve">Ud</t>
  </si>
  <si>
    <t xml:space="preserve">Interacumulador de intercambio simple, para producción de agua caliente</t>
  </si>
  <si>
    <r>
      <rPr>
        <sz val="8.25"/>
        <color rgb="FF000000"/>
        <rFont val="Arial"/>
        <family val="2"/>
      </rPr>
      <t xml:space="preserve">Interacumulador de acero vitrificado, FE 300/3 MR, con intercambiador de un serpentín, de suelo, 300 l, eficiencia energética clase B, altura 1775 mm, diámetro 660 mm, sonda de temperatura. Incluso válvulas de corte,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</si>
  <si>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</si>
  <si>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</si>
  <si>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</si>
  <si>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</si>
  <si>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</si>
  <si>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</si>
  <si>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</si>
  <si>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mt38css103b</t>
  </si>
  <si>
    <t xml:space="preserve">Ud</t>
  </si>
  <si>
    <t xml:space="preserve">Interacumulador de acero vitrificado, FE 300/3 MR, con intercambiador de un serpentín, de suelo, 300 l, eficiencia energética clase B, altura 1775 mm, diámetro 660 mm, sonda de temperatura.</t>
  </si>
  <si>
    <t xml:space="preserve">mt37svs010c</t>
  </si>
  <si>
    <t xml:space="preserve">Ud</t>
  </si>
  <si>
    <t xml:space="preserve">Válvula de seguridad, de latón, con rosca de 1/2" de diámetro, tarada a 6 bar de presión.</t>
  </si>
  <si>
    <t xml:space="preserve">mt38www011</t>
  </si>
  <si>
    <t xml:space="preserve">Ud</t>
  </si>
  <si>
    <t xml:space="preserve">Material auxiliar para instalaciones de agua caliente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</si>
  <si>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</si>
  <si>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</si>
  <si>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</si>
  <si>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</si>
  <si>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</si>
  <si>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mo103</t>
  </si>
  <si>
    <t xml:space="preserve">h</t>
  </si>
  <si>
    <t xml:space="preserve">Ayudante de instalador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</si>
  <si>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</si>
  <si>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</si>
  <si>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</si>
  <si>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</si>
  <si>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15.624,57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</si>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</sst>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02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72573.7</v>
      </c>
      <c r="G10" s="12">
        <f ca="1">ROUND(INDIRECT(ADDRESS(ROW()+(0), COLUMN()+(-2), 1))*INDIRECT(ADDRESS(ROW()+(0), COLUMN()+(-1), 1)), 2)</f>
        <v>72573.7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135.67</v>
      </c>
      <c r="G11" s="12">
        <f ca="1">ROUND(INDIRECT(ADDRESS(ROW()+(0), COLUMN()+(-2), 1))*INDIRECT(ADDRESS(ROW()+(0), COLUMN()+(-1), 1)), 2)</f>
        <v>135.67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52.35</v>
      </c>
      <c r="G12" s="14">
        <f ca="1">ROUND(INDIRECT(ADDRESS(ROW()+(0), COLUMN()+(-2), 1))*INDIRECT(ADDRESS(ROW()+(0), COLUMN()+(-1), 1)), 2)</f>
        <v>52.35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72761.7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0.889</v>
      </c>
      <c r="F15" s="12">
        <v>118.7</v>
      </c>
      <c r="G15" s="12">
        <f ca="1">ROUND(INDIRECT(ADDRESS(ROW()+(0), COLUMN()+(-2), 1))*INDIRECT(ADDRESS(ROW()+(0), COLUMN()+(-1), 1)), 2)</f>
        <v>105.52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0.889</v>
      </c>
      <c r="F16" s="14">
        <v>86.19</v>
      </c>
      <c r="G16" s="14">
        <f ca="1">ROUND(INDIRECT(ADDRESS(ROW()+(0), COLUMN()+(-2), 1))*INDIRECT(ADDRESS(ROW()+(0), COLUMN()+(-1), 1)), 2)</f>
        <v>76.62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182.14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72943.8</v>
      </c>
      <c r="G19" s="14">
        <f ca="1">ROUND(INDIRECT(ADDRESS(ROW()+(0), COLUMN()+(-2), 1))*INDIRECT(ADDRESS(ROW()+(0), COLUMN()+(-1), 1))/100, 2)</f>
        <v>1458.88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74402.7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