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<sst xmlns="http://schemas.openxmlformats.org/spreadsheetml/2006/main" count="74" uniqueCount="74">
  <si>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</si>
  <si>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EMF060</t>
  </si>
  <si>
    <t xml:space="preserve">m²</t>
  </si>
  <si>
    <t xml:space="preserve">Losa de viguetas de madera y entrevigado con tableros cerámicos.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</si>
  <si>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cepillado; entrevigado con tableros cerámicos huecos machihembrados, para revestir, 50x20x3 cm, con las testas rectas; y malla soldada tipo 6x6 10/10 de acero Grado 70, con varillas espaciadas 15,24x15,24 cm de Ø 3,43 mm, en capa de compresión de 4 cm de espesor de concreto liviano HL-25/B/10/XC2, densidad entre 1200 y 1500 kg/m³, (cantidad mínima de cemento 275 kg/m³), premezclado; apuntalamiento y desapuntalamiento de las viguetas. Incluso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</si>
  <si>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</si>
  <si>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</si>
  <si>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</si>
  <si>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</si>
  <si>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</si>
  <si>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</si>
  <si>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</si>
  <si>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</si>
  <si>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</si>
  <si>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</si>
  <si>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</si>
  <si>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</si>
  <si>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</si>
  <si>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</si>
  <si>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</si>
  <si>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</si>
  <si>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</si>
  <si>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</si>
  <si>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</si>
  <si>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</si>
  <si>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</si>
  <si>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</si>
  <si>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mt07aco020m</t>
  </si>
  <si>
    <t xml:space="preserve">Ud</t>
  </si>
  <si>
    <t xml:space="preserve">Separador homologado para malla soldada.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</si>
  <si>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</si>
  <si>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</si>
  <si>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</si>
  <si>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</si>
  <si>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</si>
  <si>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</si>
  <si>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</si>
  <si>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</si>
  <si>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ligero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</si>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</sst>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55" customWidth="1"/>
    <col min="5" max="5" width="13.26" customWidth="1"/>
    <col min="6" max="6" width="12.5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161.24</v>
      </c>
      <c r="G10" s="12">
        <f ca="1">ROUND(INDIRECT(ADDRESS(ROW()+(0), COLUMN()+(-2), 1))*INDIRECT(ADDRESS(ROW()+(0), COLUMN()+(-1), 1)), 2)</f>
        <v>6.45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47.75</v>
      </c>
      <c r="G11" s="12">
        <f ca="1">ROUND(INDIRECT(ADDRESS(ROW()+(0), COLUMN()+(-2), 1))*INDIRECT(ADDRESS(ROW()+(0), COLUMN()+(-1), 1)), 2)</f>
        <v>2.15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491.05</v>
      </c>
      <c r="G12" s="12">
        <f ca="1">ROUND(INDIRECT(ADDRESS(ROW()+(0), COLUMN()+(-2), 1))*INDIRECT(ADDRESS(ROW()+(0), COLUMN()+(-1), 1)), 2)</f>
        <v>6.38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14155</v>
      </c>
      <c r="G13" s="12">
        <f ca="1">ROUND(INDIRECT(ADDRESS(ROW()+(0), COLUMN()+(-2), 1))*INDIRECT(ADDRESS(ROW()+(0), COLUMN()+(-1), 1)), 2)</f>
        <v>141.55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17.22</v>
      </c>
      <c r="G14" s="12">
        <f ca="1">ROUND(INDIRECT(ADDRESS(ROW()+(0), COLUMN()+(-2), 1))*INDIRECT(ADDRESS(ROW()+(0), COLUMN()+(-1), 1)), 2)</f>
        <v>172.2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2.26</v>
      </c>
      <c r="G15" s="12">
        <f ca="1">ROUND(INDIRECT(ADDRESS(ROW()+(0), COLUMN()+(-2), 1))*INDIRECT(ADDRESS(ROW()+(0), COLUMN()+(-1), 1)), 2)</f>
        <v>4.52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2">
        <v>21.74</v>
      </c>
      <c r="G16" s="12">
        <f ca="1">ROUND(INDIRECT(ADDRESS(ROW()+(0), COLUMN()+(-2), 1))*INDIRECT(ADDRESS(ROW()+(0), COLUMN()+(-1), 1)), 2)</f>
        <v>23.91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0.017</v>
      </c>
      <c r="F17" s="12">
        <v>38.26</v>
      </c>
      <c r="G17" s="12">
        <f ca="1">ROUND(INDIRECT(ADDRESS(ROW()+(0), COLUMN()+(-2), 1))*INDIRECT(ADDRESS(ROW()+(0), COLUMN()+(-1), 1)), 2)</f>
        <v>0.65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0.042</v>
      </c>
      <c r="F18" s="14">
        <v>5225.3</v>
      </c>
      <c r="G18" s="14">
        <f ca="1">ROUND(INDIRECT(ADDRESS(ROW()+(0), COLUMN()+(-2), 1))*INDIRECT(ADDRESS(ROW()+(0), COLUMN()+(-1), 1)), 2)</f>
        <v>219.46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577.27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0.526</v>
      </c>
      <c r="F21" s="12">
        <v>120.22</v>
      </c>
      <c r="G21" s="12">
        <f ca="1">ROUND(INDIRECT(ADDRESS(ROW()+(0), COLUMN()+(-2), 1))*INDIRECT(ADDRESS(ROW()+(0), COLUMN()+(-1), 1)), 2)</f>
        <v>63.24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0.526</v>
      </c>
      <c r="F22" s="12">
        <v>89.8</v>
      </c>
      <c r="G22" s="12">
        <f ca="1">ROUND(INDIRECT(ADDRESS(ROW()+(0), COLUMN()+(-2), 1))*INDIRECT(ADDRESS(ROW()+(0), COLUMN()+(-1), 1)), 2)</f>
        <v>47.23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0.11</v>
      </c>
      <c r="F23" s="12">
        <v>120.22</v>
      </c>
      <c r="G23" s="12">
        <f ca="1">ROUND(INDIRECT(ADDRESS(ROW()+(0), COLUMN()+(-2), 1))*INDIRECT(ADDRESS(ROW()+(0), COLUMN()+(-1), 1)), 2)</f>
        <v>13.22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0.11</v>
      </c>
      <c r="F24" s="12">
        <v>89.8</v>
      </c>
      <c r="G24" s="12">
        <f ca="1">ROUND(INDIRECT(ADDRESS(ROW()+(0), COLUMN()+(-2), 1))*INDIRECT(ADDRESS(ROW()+(0), COLUMN()+(-1), 1)), 2)</f>
        <v>9.88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0.024</v>
      </c>
      <c r="F25" s="12">
        <v>120.22</v>
      </c>
      <c r="G25" s="12">
        <f ca="1">ROUND(INDIRECT(ADDRESS(ROW()+(0), COLUMN()+(-2), 1))*INDIRECT(ADDRESS(ROW()+(0), COLUMN()+(-1), 1)), 2)</f>
        <v>2.89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0.024</v>
      </c>
      <c r="F26" s="12">
        <v>89.8</v>
      </c>
      <c r="G26" s="12">
        <f ca="1">ROUND(INDIRECT(ADDRESS(ROW()+(0), COLUMN()+(-2), 1))*INDIRECT(ADDRESS(ROW()+(0), COLUMN()+(-1), 1)), 2)</f>
        <v>2.16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0.031</v>
      </c>
      <c r="F27" s="12">
        <v>120.22</v>
      </c>
      <c r="G27" s="12">
        <f ca="1">ROUND(INDIRECT(ADDRESS(ROW()+(0), COLUMN()+(-2), 1))*INDIRECT(ADDRESS(ROW()+(0), COLUMN()+(-1), 1)), 2)</f>
        <v>3.73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0.13</v>
      </c>
      <c r="F28" s="12">
        <v>89.8</v>
      </c>
      <c r="G28" s="12">
        <f ca="1">ROUND(INDIRECT(ADDRESS(ROW()+(0), COLUMN()+(-2), 1))*INDIRECT(ADDRESS(ROW()+(0), COLUMN()+(-1), 1)), 2)</f>
        <v>11.67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0.165</v>
      </c>
      <c r="F29" s="14">
        <v>83.2</v>
      </c>
      <c r="G29" s="14">
        <f ca="1">ROUND(INDIRECT(ADDRESS(ROW()+(0), COLUMN()+(-2), 1))*INDIRECT(ADDRESS(ROW()+(0), COLUMN()+(-1), 1)), 2)</f>
        <v>13.73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167.75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1)),INDIRECT(ADDRESS(ROW()+(-13), COLUMN()+(1), 1))), 2)</f>
        <v>745.02</v>
      </c>
      <c r="G32" s="14">
        <f ca="1">ROUND(INDIRECT(ADDRESS(ROW()+(0), COLUMN()+(-2), 1))*INDIRECT(ADDRESS(ROW()+(0), COLUMN()+(-1), 1))/100, 2)</f>
        <v>14.9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1)),INDIRECT(ADDRESS(ROW()+(-14), COLUMN()+(0), 1))), 2)</f>
        <v>759.92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