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<sst xmlns="http://schemas.openxmlformats.org/spreadsheetml/2006/main" count="47" uniqueCount="47">
  <si>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</si>
  <si>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UXM010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</si>
  <si>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</si>
  <si>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</si>
  <si>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curupay, de 28x145x800/2800 mm, fijadas mediante el sistema de fijación vista, sobre rastreles de madera de pino, de 65x38 mm, con clase de uso 4, separados 50 cm entre sí y fijados a la solera de concreto con tacos expansivos metálicos y tirafondos; cepillado y posterior aplicación de dos manos de lasur al agua de secado rápido para interior y exterior, para suelos, color Pino, acabado satinado rendimiento: 0,083 l/m² cada mano como tratamiento protector y decorativo. Incluso tirafondos para sujeción de las tablas a los rastreles y piezas especiales. El precio no incluye la solera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</si>
  <si>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</si>
  <si>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</si>
  <si>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</si>
  <si>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</si>
  <si>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</si>
  <si>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</si>
  <si>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</si>
  <si>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mt18mva015e</t>
  </si>
  <si>
    <t xml:space="preserve">m</t>
  </si>
  <si>
    <t xml:space="preserve">Rastrel de 65x38 mm de sección, de madera de pino pinaster (Pinus pinaster), tratada en autoclave, con clase de uso 4, acabado cepillado, con humedad inferior al 20%.</t>
  </si>
  <si>
    <t xml:space="preserve">mt18mta030de</t>
  </si>
  <si>
    <t xml:space="preserve">m²</t>
  </si>
  <si>
    <t xml:space="preserve">Tablas de madera maciza, de curupay, de 28x145x800/2800 mm, sin tratar, para cepillado y aplicación de un tratamiento protector y decorativo en obra; con accesorios de montaje. Y </t>
  </si>
  <si>
    <t xml:space="preserve">mt18mva090</t>
  </si>
  <si>
    <t xml:space="preserve">Ud</t>
  </si>
  <si>
    <t xml:space="preserve">Tirafondo latonado, para madera, de cabeza avellanada hexagonal, para llave Allen.</t>
  </si>
  <si>
    <t xml:space="preserve">mt18mva085a</t>
  </si>
  <si>
    <t xml:space="preserve">Ud</t>
  </si>
  <si>
    <t xml:space="preserve">Taco expansivo metálico y tirafondo, para fijación de elementos de madera sobre soporte base de concreto.</t>
  </si>
  <si>
    <t xml:space="preserve">mt27lsa020a</t>
  </si>
  <si>
    <t xml:space="preserve">l</t>
  </si>
  <si>
    <t xml:space="preserve">Lasur al agua de secado rápido para interior y exterior, para suelos, color Pino, acabado satinado, a base de resinas acrílicas híbridas y copolímeros de poliuretano, con un agente biocida, contra hongos de mancha azul y moho, con resistencia a la intemperie, para aplicar con brocha, rodillo o pistola sobre pavimentos exteriores de madera, como tratamiento protector y decorativo.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</si>
  <si>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</si>
  <si>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</si>
  <si>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</si>
  <si>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</si>
  <si>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</si>
  <si>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</si>
  <si>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</si>
  <si>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de instalador de pisos de madera.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</si>
  <si>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</si>
  <si>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</si>
  <si>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</si>
  <si>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</si>
  <si>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</si>
  <si>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</si>
  <si>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</si>
  <si>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</si>
  <si>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</si>
  <si>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</si>
  <si>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1.305,22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</si>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</sst>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1.23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99.72</v>
      </c>
      <c r="H10" s="12">
        <f ca="1">ROUND(INDIRECT(ADDRESS(ROW()+(0), COLUMN()+(-2), 1))*INDIRECT(ADDRESS(ROW()+(0), COLUMN()+(-1), 1)), 2)</f>
        <v>209.41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1892.44</v>
      </c>
      <c r="H11" s="12">
        <f ca="1">ROUND(INDIRECT(ADDRESS(ROW()+(0), COLUMN()+(-2), 1))*INDIRECT(ADDRESS(ROW()+(0), COLUMN()+(-1), 1)), 2)</f>
        <v>1987.06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28</v>
      </c>
      <c r="G12" s="12">
        <v>7.04</v>
      </c>
      <c r="H12" s="12">
        <f ca="1">ROUND(INDIRECT(ADDRESS(ROW()+(0), COLUMN()+(-2), 1))*INDIRECT(ADDRESS(ROW()+(0), COLUMN()+(-1), 1)), 2)</f>
        <v>197.12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36.71</v>
      </c>
      <c r="H13" s="12">
        <f ca="1">ROUND(INDIRECT(ADDRESS(ROW()+(0), COLUMN()+(-2), 1))*INDIRECT(ADDRESS(ROW()+(0), COLUMN()+(-1), 1)), 2)</f>
        <v>146.84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0.166</v>
      </c>
      <c r="G14" s="14">
        <v>767.51</v>
      </c>
      <c r="H14" s="14">
        <f ca="1">ROUND(INDIRECT(ADDRESS(ROW()+(0), COLUMN()+(-2), 1))*INDIRECT(ADDRESS(ROW()+(0), COLUMN()+(-1), 1)), 2)</f>
        <v>127.41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2667.84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0.628</v>
      </c>
      <c r="G17" s="12">
        <v>115.52</v>
      </c>
      <c r="H17" s="12">
        <f ca="1">ROUND(INDIRECT(ADDRESS(ROW()+(0), COLUMN()+(-2), 1))*INDIRECT(ADDRESS(ROW()+(0), COLUMN()+(-1), 1)), 2)</f>
        <v>72.55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0.628</v>
      </c>
      <c r="G18" s="12">
        <v>86.35</v>
      </c>
      <c r="H18" s="12">
        <f ca="1">ROUND(INDIRECT(ADDRESS(ROW()+(0), COLUMN()+(-2), 1))*INDIRECT(ADDRESS(ROW()+(0), COLUMN()+(-1), 1)), 2)</f>
        <v>54.23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0.377</v>
      </c>
      <c r="G19" s="12">
        <v>115.52</v>
      </c>
      <c r="H19" s="12">
        <f ca="1">ROUND(INDIRECT(ADDRESS(ROW()+(0), COLUMN()+(-2), 1))*INDIRECT(ADDRESS(ROW()+(0), COLUMN()+(-1), 1)), 2)</f>
        <v>43.55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0.063</v>
      </c>
      <c r="G20" s="14">
        <v>86.35</v>
      </c>
      <c r="H20" s="14">
        <f ca="1">ROUND(INDIRECT(ADDRESS(ROW()+(0), COLUMN()+(-2), 1))*INDIRECT(ADDRESS(ROW()+(0), COLUMN()+(-1), 1)), 2)</f>
        <v>5.44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175.77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2843.61</v>
      </c>
      <c r="H23" s="14">
        <f ca="1">ROUND(INDIRECT(ADDRESS(ROW()+(0), COLUMN()+(-2), 1))*INDIRECT(ADDRESS(ROW()+(0), COLUMN()+(-1), 1))/100, 2)</f>
        <v>56.87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2900.48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