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<sst xmlns="http://schemas.openxmlformats.org/spreadsheetml/2006/main" count="38" uniqueCount="38">
  <si>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</si>
  <si>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UXH010</t>
  </si>
  <si>
    <t xml:space="preserve">m²</t>
  </si>
  <si>
    <t xml:space="preserve">Solado de baldosas de concreto.</t>
  </si>
  <si>
    <r>
      <rPr>
        <sz val="8.25"/>
        <color rgb="FF000000"/>
        <rFont val="Arial"/>
        <family val="2"/>
      </rPr>
      <t xml:space="preserve">Solado de baldosas de concreto para exteriores, acabado bajorrelieve sin pulir, resistencia a flexión T, carga de rotura 4, resistencia al desgaste H, 30x30x4 cm, gris, para uso privado en exteriores en zona de parques y jardines, colocadas a pique de maceta con mortero. El precio no incluye la base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</si>
  <si>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</si>
  <si>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</si>
  <si>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</si>
  <si>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</si>
  <si>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</si>
  <si>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</si>
  <si>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</si>
  <si>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</si>
  <si>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</si>
  <si>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</si>
  <si>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mt08cem011a</t>
  </si>
  <si>
    <t xml:space="preserve">kg</t>
  </si>
  <si>
    <t xml:space="preserve">Cemento Portland CEM II/B-L 32,5 R, color gris, en sacos.</t>
  </si>
  <si>
    <t xml:space="preserve">mt18bhd010fcea</t>
  </si>
  <si>
    <t xml:space="preserve">m²</t>
  </si>
  <si>
    <t xml:space="preserve">Baldosa de concreto para exteriores, acabado superficial de la cara vista: bajorrelieve sin pulir, clase resistente a flexión T, clase resistente según la carga de rotura 4, clase de desgaste por abrasión H, formato nominal 30x30x4 cm, color gris, con resistencia al deslizamiento/resbalamiento (índice USRV) &gt; 45.</t>
  </si>
  <si>
    <t xml:space="preserve">mt01arp020a</t>
  </si>
  <si>
    <t xml:space="preserve">kg</t>
  </si>
  <si>
    <t xml:space="preserve">Arena natural, fina y seca, de 2 mm de tamaño máximo, exenta de sales perjudiciales, presentada en sacos.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</si>
  <si>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</si>
  <si>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</si>
  <si>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</si>
  <si>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</si>
  <si>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</si>
  <si>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</si>
  <si>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</si>
  <si>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</si>
  <si>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</si>
  <si>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</si>
  <si>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</si>
  <si>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</si>
  <si>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46,78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</si>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</sst>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7.65" customWidth="1"/>
    <col min="5" max="5" width="70.89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2845.82</v>
      </c>
      <c r="H10" s="12">
        <f ca="1">ROUND(INDIRECT(ADDRESS(ROW()+(0), COLUMN()+(-2), 1))*INDIRECT(ADDRESS(ROW()+(0), COLUMN()+(-1), 1)), 2)</f>
        <v>85.37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2.62</v>
      </c>
      <c r="H11" s="12">
        <f ca="1">ROUND(INDIRECT(ADDRESS(ROW()+(0), COLUMN()+(-2), 1))*INDIRECT(ADDRESS(ROW()+(0), COLUMN()+(-1), 1)), 2)</f>
        <v>2.62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320.48</v>
      </c>
      <c r="H12" s="12">
        <f ca="1">ROUND(INDIRECT(ADDRESS(ROW()+(0), COLUMN()+(-2), 1))*INDIRECT(ADDRESS(ROW()+(0), COLUMN()+(-1), 1)), 2)</f>
        <v>336.5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10.01</v>
      </c>
      <c r="H13" s="14">
        <f ca="1">ROUND(INDIRECT(ADDRESS(ROW()+(0), COLUMN()+(-2), 1))*INDIRECT(ADDRESS(ROW()+(0), COLUMN()+(-1), 1)), 2)</f>
        <v>10.01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434.5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0.377</v>
      </c>
      <c r="G16" s="12">
        <v>114.04</v>
      </c>
      <c r="H16" s="12">
        <f ca="1">ROUND(INDIRECT(ADDRESS(ROW()+(0), COLUMN()+(-2), 1))*INDIRECT(ADDRESS(ROW()+(0), COLUMN()+(-1), 1)), 2)</f>
        <v>42.99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0.377</v>
      </c>
      <c r="G17" s="14">
        <v>85.25</v>
      </c>
      <c r="H17" s="14">
        <f ca="1">ROUND(INDIRECT(ADDRESS(ROW()+(0), COLUMN()+(-2), 1))*INDIRECT(ADDRESS(ROW()+(0), COLUMN()+(-1), 1)), 2)</f>
        <v>32.14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509.63</v>
      </c>
      <c r="H20" s="14">
        <f ca="1">ROUND(INDIRECT(ADDRESS(ROW()+(0), COLUMN()+(-2), 1))*INDIRECT(ADDRESS(ROW()+(0), COLUMN()+(-1), 1))/100, 2)</f>
        <v>10.19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519.82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