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<sst xmlns="http://schemas.openxmlformats.org/spreadsheetml/2006/main" count="53" uniqueCount="53">
  <si>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</si>
  <si>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UVT020</t>
  </si>
  <si>
    <t xml:space="preserve">m</t>
  </si>
  <si>
    <t xml:space="preserve">Vallado de terreno, de malla soldada.</t>
  </si>
  <si>
    <r>
      <rPr>
        <sz val="8.25"/>
        <color rgb="FF000000"/>
        <rFont val="Arial"/>
        <family val="2"/>
      </rPr>
      <t xml:space="preserve">Vallado de terreno formado por paneles de malla 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mampostería u concreto. Incluso mortero de cemento para recibido de los postes y accesorios para la fijación de los paneles de malla 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</si>
  <si>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</si>
  <si>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</si>
  <si>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</si>
  <si>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</si>
  <si>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</si>
  <si>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</si>
  <si>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</si>
  <si>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mt52vse010a</t>
  </si>
  <si>
    <t xml:space="preserve">m²</t>
  </si>
  <si>
    <t xml:space="preserve">Panel de malla 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</si>
  <si>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</si>
  <si>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</si>
  <si>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</si>
  <si>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</si>
  <si>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</si>
  <si>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</si>
  <si>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</si>
  <si>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</si>
  <si>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soldada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</si>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</sst>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266.37</v>
      </c>
      <c r="H10" s="12">
        <f ca="1">ROUND(INDIRECT(ADDRESS(ROW()+(0), COLUMN()+(-2), 1))*INDIRECT(ADDRESS(ROW()+(0), COLUMN()+(-1), 1)), 2)</f>
        <v>266.37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150.02</v>
      </c>
      <c r="H11" s="12">
        <f ca="1">ROUND(INDIRECT(ADDRESS(ROW()+(0), COLUMN()+(-2), 1))*INDIRECT(ADDRESS(ROW()+(0), COLUMN()+(-1), 1)), 2)</f>
        <v>82.51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70.32</v>
      </c>
      <c r="H12" s="12">
        <f ca="1">ROUND(INDIRECT(ADDRESS(ROW()+(0), COLUMN()+(-2), 1))*INDIRECT(ADDRESS(ROW()+(0), COLUMN()+(-1), 1)), 2)</f>
        <v>210.96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76.11</v>
      </c>
      <c r="H13" s="12">
        <f ca="1">ROUND(INDIRECT(ADDRESS(ROW()+(0), COLUMN()+(-2), 1))*INDIRECT(ADDRESS(ROW()+(0), COLUMN()+(-1), 1)), 2)</f>
        <v>76.11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2">
        <v>38.17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514.67</v>
      </c>
      <c r="H15" s="12">
        <f ca="1">ROUND(INDIRECT(ADDRESS(ROW()+(0), COLUMN()+(-2), 1))*INDIRECT(ADDRESS(ROW()+(0), COLUMN()+(-1), 1)), 2)</f>
        <v>7.72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3.8</v>
      </c>
      <c r="G16" s="12">
        <v>4.15</v>
      </c>
      <c r="H16" s="12">
        <f ca="1">ROUND(INDIRECT(ADDRESS(ROW()+(0), COLUMN()+(-2), 1))*INDIRECT(ADDRESS(ROW()+(0), COLUMN()+(-1), 1)), 2)</f>
        <v>15.77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0.076</v>
      </c>
      <c r="G17" s="14">
        <v>30.54</v>
      </c>
      <c r="H17" s="14">
        <f ca="1">ROUND(INDIRECT(ADDRESS(ROW()+(0), COLUMN()+(-2), 1))*INDIRECT(ADDRESS(ROW()+(0), COLUMN()+(-1), 1)), 2)</f>
        <v>2.32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661.99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0.122</v>
      </c>
      <c r="G20" s="12">
        <v>85.25</v>
      </c>
      <c r="H20" s="12">
        <f ca="1">ROUND(INDIRECT(ADDRESS(ROW()+(0), COLUMN()+(-2), 1))*INDIRECT(ADDRESS(ROW()+(0), COLUMN()+(-1), 1)), 2)</f>
        <v>10.4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0.365</v>
      </c>
      <c r="G21" s="12">
        <v>115.53</v>
      </c>
      <c r="H21" s="12">
        <f ca="1">ROUND(INDIRECT(ADDRESS(ROW()+(0), COLUMN()+(-2), 1))*INDIRECT(ADDRESS(ROW()+(0), COLUMN()+(-1), 1)), 2)</f>
        <v>42.17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0.365</v>
      </c>
      <c r="G22" s="14">
        <v>85.41</v>
      </c>
      <c r="H22" s="14">
        <f ca="1">ROUND(INDIRECT(ADDRESS(ROW()+(0), COLUMN()+(-2), 1))*INDIRECT(ADDRESS(ROW()+(0), COLUMN()+(-1), 1)), 2)</f>
        <v>31.17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83.74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3</v>
      </c>
      <c r="G25" s="14">
        <f ca="1">ROUND(SUM(INDIRECT(ADDRESS(ROW()+(-2), COLUMN()+(1), 1)),INDIRECT(ADDRESS(ROW()+(-7), COLUMN()+(1), 1))), 2)</f>
        <v>745.73</v>
      </c>
      <c r="H25" s="14">
        <f ca="1">ROUND(INDIRECT(ADDRESS(ROW()+(0), COLUMN()+(-2), 1))*INDIRECT(ADDRESS(ROW()+(0), COLUMN()+(-1), 1))/100, 2)</f>
        <v>22.37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768.1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