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<sst xmlns="http://schemas.openxmlformats.org/spreadsheetml/2006/main" count="38" uniqueCount="38">
  <si>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</si>
  <si>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</si>
  <si>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</si>
  <si>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</si>
  <si>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jardín, de latón, conexión de 1/2" de diámetro, con toma roscada para acoplamiento de la manguera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</si>
  <si>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</si>
  <si>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</si>
  <si>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</si>
  <si>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</si>
  <si>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</si>
  <si>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</si>
  <si>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</si>
  <si>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mt48wwg110a</t>
  </si>
  <si>
    <t xml:space="preserve">Ud</t>
  </si>
  <si>
    <t xml:space="preserve">Boca de riego tipo jardín, de latón, conexión de 1/2" de diámetro.</t>
  </si>
  <si>
    <t xml:space="preserve">mt48wwg111a</t>
  </si>
  <si>
    <t xml:space="preserve">Ud</t>
  </si>
  <si>
    <t xml:space="preserve">Toma roscada para boca de riego y conexión para acoplamiento de la manguera de 3/4" de diámetro.</t>
  </si>
  <si>
    <t xml:space="preserve">mt37tpj023dc</t>
  </si>
  <si>
    <t xml:space="preserve">Ud</t>
  </si>
  <si>
    <t xml:space="preserve">Collarín de toma de PP con dos tornillos, para tubo de 40 mm de diámetro exterior, con toma para conexión roscada de 1" de diámetro, PN=16 atm, con juntas elásticas de EPDM, según ISO 15874-3.</t>
  </si>
  <si>
    <t xml:space="preserve">mt37tpa030ba</t>
  </si>
  <si>
    <t xml:space="preserve">m</t>
  </si>
  <si>
    <t xml:space="preserve">Tubo de polietileno PE 40 de color negro con bandas de color azul, de 25 mm de diámetro exterior y 3,5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</si>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</sst>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519.66</v>
      </c>
      <c r="G10" s="12">
        <f ca="1">ROUND(INDIRECT(ADDRESS(ROW()+(0), COLUMN()+(-2), 1))*INDIRECT(ADDRESS(ROW()+(0), COLUMN()+(-1), 1)), 2)</f>
        <v>519.66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866.44</v>
      </c>
      <c r="G11" s="12">
        <f ca="1">ROUND(INDIRECT(ADDRESS(ROW()+(0), COLUMN()+(-2), 1))*INDIRECT(ADDRESS(ROW()+(0), COLUMN()+(-1), 1)), 2)</f>
        <v>866.44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97.74</v>
      </c>
      <c r="G12" s="12">
        <f ca="1">ROUND(INDIRECT(ADDRESS(ROW()+(0), COLUMN()+(-2), 1))*INDIRECT(ADDRESS(ROW()+(0), COLUMN()+(-1), 1)), 2)</f>
        <v>97.74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51.15</v>
      </c>
      <c r="G13" s="14">
        <f ca="1">ROUND(INDIRECT(ADDRESS(ROW()+(0), COLUMN()+(-2), 1))*INDIRECT(ADDRESS(ROW()+(0), COLUMN()+(-1), 1)), 2)</f>
        <v>51.15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1534.99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0.226</v>
      </c>
      <c r="F16" s="12">
        <v>117.18</v>
      </c>
      <c r="G16" s="12">
        <f ca="1">ROUND(INDIRECT(ADDRESS(ROW()+(0), COLUMN()+(-2), 1))*INDIRECT(ADDRESS(ROW()+(0), COLUMN()+(-1), 1)), 2)</f>
        <v>26.48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85.08</v>
      </c>
      <c r="G17" s="14">
        <f ca="1">ROUND(INDIRECT(ADDRESS(ROW()+(0), COLUMN()+(-2), 1))*INDIRECT(ADDRESS(ROW()+(0), COLUMN()+(-1), 1)), 2)</f>
        <v>19.23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1580.7</v>
      </c>
      <c r="G20" s="14">
        <f ca="1">ROUND(INDIRECT(ADDRESS(ROW()+(0), COLUMN()+(-2), 1))*INDIRECT(ADDRESS(ROW()+(0), COLUMN()+(-1), 1))/100, 2)</f>
        <v>31.61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1612.31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