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<sst xmlns="http://schemas.openxmlformats.org/spreadsheetml/2006/main" count="41" uniqueCount="41">
  <si>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</si>
  <si>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URC010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</si>
  <si>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</si>
  <si>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</si>
  <si>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3" DN 80 mm, colocado en hornacina, con dos llaves de corte de esfera.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</si>
  <si>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</si>
  <si>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</si>
  <si>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</si>
  <si>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</si>
  <si>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</si>
  <si>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</si>
  <si>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</si>
  <si>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mt37sve010i</t>
  </si>
  <si>
    <t xml:space="preserve">Ud</t>
  </si>
  <si>
    <t xml:space="preserve">Válvula de esfera de latón niquelado para roscar de 3".</t>
  </si>
  <si>
    <t xml:space="preserve">mt37sgl010c</t>
  </si>
  <si>
    <t xml:space="preserve">Ud</t>
  </si>
  <si>
    <t xml:space="preserve">Grifo de purga de 25 mm.</t>
  </si>
  <si>
    <t xml:space="preserve">mt37svr010h</t>
  </si>
  <si>
    <t xml:space="preserve">Ud</t>
  </si>
  <si>
    <t xml:space="preserve">Válvula de retención de latón para roscar de 3".</t>
  </si>
  <si>
    <t xml:space="preserve">mt37aar010d</t>
  </si>
  <si>
    <t xml:space="preserve">Ud</t>
  </si>
  <si>
    <t xml:space="preserve">Marco y tapa de fundición dúctil de 60x60 cm, según Compañía Suministradora.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</si>
  <si>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</si>
  <si>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</si>
  <si>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</si>
  <si>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</si>
  <si>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</si>
  <si>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</si>
  <si>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</si>
  <si>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</si>
  <si>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</si>
  <si>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</si>
  <si>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</si>
  <si>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</si>
  <si>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</si>
  <si>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</si>
  <si>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</si>
  <si>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1.360,55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</si>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</sst>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50" customWidth="1"/>
    <col min="4" max="4" width="67.15" customWidth="1"/>
    <col min="5" max="5" width="14.11" customWidth="1"/>
    <col min="6" max="6" width="12.24" customWidth="1"/>
    <col min="7" max="7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3502.09</v>
      </c>
      <c r="G10" s="12">
        <f ca="1">ROUND(INDIRECT(ADDRESS(ROW()+(0), COLUMN()+(-2), 1))*INDIRECT(ADDRESS(ROW()+(0), COLUMN()+(-1), 1)), 2)</f>
        <v>7004.18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203.37</v>
      </c>
      <c r="G11" s="12">
        <f ca="1">ROUND(INDIRECT(ADDRESS(ROW()+(0), COLUMN()+(-2), 1))*INDIRECT(ADDRESS(ROW()+(0), COLUMN()+(-1), 1)), 2)</f>
        <v>203.37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2355.27</v>
      </c>
      <c r="G12" s="12">
        <f ca="1">ROUND(INDIRECT(ADDRESS(ROW()+(0), COLUMN()+(-2), 1))*INDIRECT(ADDRESS(ROW()+(0), COLUMN()+(-1), 1)), 2)</f>
        <v>2355.27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1983.15</v>
      </c>
      <c r="G13" s="12">
        <f ca="1">ROUND(INDIRECT(ADDRESS(ROW()+(0), COLUMN()+(-2), 1))*INDIRECT(ADDRESS(ROW()+(0), COLUMN()+(-1), 1)), 2)</f>
        <v>1983.15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42.88</v>
      </c>
      <c r="G14" s="14">
        <f ca="1">ROUND(INDIRECT(ADDRESS(ROW()+(0), COLUMN()+(-2), 1))*INDIRECT(ADDRESS(ROW()+(0), COLUMN()+(-1), 1)), 2)</f>
        <v>42.88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11588.9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1.904</v>
      </c>
      <c r="F17" s="12">
        <v>117.18</v>
      </c>
      <c r="G17" s="12">
        <f ca="1">ROUND(INDIRECT(ADDRESS(ROW()+(0), COLUMN()+(-2), 1))*INDIRECT(ADDRESS(ROW()+(0), COLUMN()+(-1), 1)), 2)</f>
        <v>223.11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0.952</v>
      </c>
      <c r="F18" s="14">
        <v>85.08</v>
      </c>
      <c r="G18" s="14">
        <f ca="1">ROUND(INDIRECT(ADDRESS(ROW()+(0), COLUMN()+(-2), 1))*INDIRECT(ADDRESS(ROW()+(0), COLUMN()+(-1), 1)), 2)</f>
        <v>81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304.11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2)</f>
        <v>11893</v>
      </c>
      <c r="G21" s="14">
        <f ca="1">ROUND(INDIRECT(ADDRESS(ROW()+(0), COLUMN()+(-2), 1))*INDIRECT(ADDRESS(ROW()+(0), COLUMN()+(-1), 1))/100, 2)</f>
        <v>475.72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12368.7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