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<sst xmlns="http://schemas.openxmlformats.org/spreadsheetml/2006/main" count="41" uniqueCount="41">
  <si>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</si>
  <si>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</si>
  <si>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</si>
  <si>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</si>
  <si>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3" DN 80 mm, colocado en gabinete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</si>
  <si>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</si>
  <si>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</si>
  <si>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</si>
  <si>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</si>
  <si>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</si>
  <si>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</si>
  <si>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</si>
  <si>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mt37svc010u</t>
  </si>
  <si>
    <t xml:space="preserve">Ud</t>
  </si>
  <si>
    <t xml:space="preserve">Válvula de compuerta de latón fundido, para roscar,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</si>
  <si>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</si>
  <si>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</si>
  <si>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</si>
  <si>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</si>
  <si>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</si>
  <si>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</si>
  <si>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mt37cir010d</t>
  </si>
  <si>
    <t xml:space="preserve">Ud</t>
  </si>
  <si>
    <t xml:space="preserve">Gabinete de fibra de vidrio de 100x70x40 cm para alojar medidor individual de agua de 80 a 100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</si>
  <si>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</si>
  <si>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</si>
  <si>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</si>
  <si>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</si>
  <si>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</si>
  <si>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</si>
  <si>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</si>
  <si>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</si>
  <si>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</si>
  <si>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</si>
  <si>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</si>
  <si>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</si>
  <si>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</si>
  <si>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</si>
  <si>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</si>
  <si>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1.724,38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</si>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</sst>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2448.31</v>
      </c>
      <c r="H10" s="12">
        <f ca="1">ROUND(INDIRECT(ADDRESS(ROW()+(0), COLUMN()+(-2), 1))*INDIRECT(ADDRESS(ROW()+(0), COLUMN()+(-1), 1)), 2)</f>
        <v>4896.62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203.37</v>
      </c>
      <c r="H11" s="12">
        <f ca="1">ROUND(INDIRECT(ADDRESS(ROW()+(0), COLUMN()+(-2), 1))*INDIRECT(ADDRESS(ROW()+(0), COLUMN()+(-1), 1)), 2)</f>
        <v>203.37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2355.27</v>
      </c>
      <c r="H12" s="12">
        <f ca="1">ROUND(INDIRECT(ADDRESS(ROW()+(0), COLUMN()+(-2), 1))*INDIRECT(ADDRESS(ROW()+(0), COLUMN()+(-1), 1)), 2)</f>
        <v>2355.27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7271.02</v>
      </c>
      <c r="H13" s="12">
        <f ca="1">ROUND(INDIRECT(ADDRESS(ROW()+(0), COLUMN()+(-2), 1))*INDIRECT(ADDRESS(ROW()+(0), COLUMN()+(-1), 1)), 2)</f>
        <v>7271.02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42.88</v>
      </c>
      <c r="H14" s="14">
        <f ca="1">ROUND(INDIRECT(ADDRESS(ROW()+(0), COLUMN()+(-2), 1))*INDIRECT(ADDRESS(ROW()+(0), COLUMN()+(-1), 1)), 2)</f>
        <v>42.88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14769.2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1.904</v>
      </c>
      <c r="G17" s="12">
        <v>117.18</v>
      </c>
      <c r="H17" s="12">
        <f ca="1">ROUND(INDIRECT(ADDRESS(ROW()+(0), COLUMN()+(-2), 1))*INDIRECT(ADDRESS(ROW()+(0), COLUMN()+(-1), 1)), 2)</f>
        <v>223.11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0.952</v>
      </c>
      <c r="G18" s="14">
        <v>85.08</v>
      </c>
      <c r="H18" s="14">
        <f ca="1">ROUND(INDIRECT(ADDRESS(ROW()+(0), COLUMN()+(-2), 1))*INDIRECT(ADDRESS(ROW()+(0), COLUMN()+(-1), 1)), 2)</f>
        <v>81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304.11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15073.3</v>
      </c>
      <c r="H21" s="14">
        <f ca="1">ROUND(INDIRECT(ADDRESS(ROW()+(0), COLUMN()+(-2), 1))*INDIRECT(ADDRESS(ROW()+(0), COLUMN()+(-1), 1))/100, 2)</f>
        <v>602.93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15676.2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