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<sst xmlns="http://schemas.openxmlformats.org/spreadsheetml/2006/main" count="41" uniqueCount="41">
  <si>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</si>
  <si>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</si>
  <si>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</si>
  <si>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</si>
  <si>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2 1/2" DN 65 mm, colocado en gabinete prefabricado,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</si>
  <si>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</si>
  <si>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</si>
  <si>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</si>
  <si>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</si>
  <si>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</si>
  <si>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</si>
  <si>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</si>
  <si>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</si>
  <si>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</si>
  <si>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</si>
  <si>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mt37sgl010c</t>
  </si>
  <si>
    <t xml:space="preserve">Ud</t>
  </si>
  <si>
    <t xml:space="preserve">Grifo de purga de 25 mm.</t>
  </si>
  <si>
    <t xml:space="preserve">mt37svr010g</t>
  </si>
  <si>
    <t xml:space="preserve">Ud</t>
  </si>
  <si>
    <t xml:space="preserve">Válvula de retención de latón para roscar de 2 1/2".</t>
  </si>
  <si>
    <t xml:space="preserve">mt37cir010c</t>
  </si>
  <si>
    <t xml:space="preserve">Ud</t>
  </si>
  <si>
    <t xml:space="preserve">Gabinete de fibra de vidrio de 85x60x30 cm para alojar medidor individual de agua de 50 a 65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</si>
  <si>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</si>
  <si>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</si>
  <si>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</si>
  <si>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</si>
  <si>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</si>
  <si>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</si>
  <si>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</si>
  <si>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</si>
  <si>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</si>
  <si>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</si>
  <si>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</si>
  <si>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</si>
  <si>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</si>
  <si>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</si>
  <si>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</si>
  <si>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1.139,42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</si>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</sst>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1938.21</v>
      </c>
      <c r="H10" s="12">
        <f ca="1">ROUND(INDIRECT(ADDRESS(ROW()+(0), COLUMN()+(-2), 1))*INDIRECT(ADDRESS(ROW()+(0), COLUMN()+(-1), 1)), 2)</f>
        <v>3876.42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203.37</v>
      </c>
      <c r="H11" s="12">
        <f ca="1">ROUND(INDIRECT(ADDRESS(ROW()+(0), COLUMN()+(-2), 1))*INDIRECT(ADDRESS(ROW()+(0), COLUMN()+(-1), 1)), 2)</f>
        <v>203.37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1659.41</v>
      </c>
      <c r="H12" s="12">
        <f ca="1">ROUND(INDIRECT(ADDRESS(ROW()+(0), COLUMN()+(-2), 1))*INDIRECT(ADDRESS(ROW()+(0), COLUMN()+(-1), 1)), 2)</f>
        <v>1659.41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3911.77</v>
      </c>
      <c r="H13" s="12">
        <f ca="1">ROUND(INDIRECT(ADDRESS(ROW()+(0), COLUMN()+(-2), 1))*INDIRECT(ADDRESS(ROW()+(0), COLUMN()+(-1), 1)), 2)</f>
        <v>3911.77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42.88</v>
      </c>
      <c r="H14" s="14">
        <f ca="1">ROUND(INDIRECT(ADDRESS(ROW()+(0), COLUMN()+(-2), 1))*INDIRECT(ADDRESS(ROW()+(0), COLUMN()+(-1), 1)), 2)</f>
        <v>42.88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9693.85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1.666</v>
      </c>
      <c r="G17" s="12">
        <v>117.18</v>
      </c>
      <c r="H17" s="12">
        <f ca="1">ROUND(INDIRECT(ADDRESS(ROW()+(0), COLUMN()+(-2), 1))*INDIRECT(ADDRESS(ROW()+(0), COLUMN()+(-1), 1)), 2)</f>
        <v>195.22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0.833</v>
      </c>
      <c r="G18" s="14">
        <v>85.08</v>
      </c>
      <c r="H18" s="14">
        <f ca="1">ROUND(INDIRECT(ADDRESS(ROW()+(0), COLUMN()+(-2), 1))*INDIRECT(ADDRESS(ROW()+(0), COLUMN()+(-1), 1)), 2)</f>
        <v>70.87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266.09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9959.94</v>
      </c>
      <c r="H21" s="14">
        <f ca="1">ROUND(INDIRECT(ADDRESS(ROW()+(0), COLUMN()+(-2), 1))*INDIRECT(ADDRESS(ROW()+(0), COLUMN()+(-1), 1))/100, 2)</f>
        <v>398.4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10358.3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