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<sst xmlns="http://schemas.openxmlformats.org/spreadsheetml/2006/main" count="41" uniqueCount="41">
  <si>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</si>
  <si>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URC010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</si>
  <si>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</si>
  <si>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</si>
  <si>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1 1/2" DN 40 mm, colocado en gabinete prefabricado, con dos llaves de corte de compuerta.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</si>
  <si>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</si>
  <si>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</si>
  <si>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</si>
  <si>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</si>
  <si>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</si>
  <si>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</si>
  <si>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</si>
  <si>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mt37svc010l</t>
  </si>
  <si>
    <t xml:space="preserve">Ud</t>
  </si>
  <si>
    <t xml:space="preserve">Válvula de compuerta de latón fundido, para roscar, de 1 1/2".</t>
  </si>
  <si>
    <t xml:space="preserve">mt37sgl010c</t>
  </si>
  <si>
    <t xml:space="preserve">Ud</t>
  </si>
  <si>
    <t xml:space="preserve">Grifo de purga de 25 mm.</t>
  </si>
  <si>
    <t xml:space="preserve">mt37svr010e</t>
  </si>
  <si>
    <t xml:space="preserve">Ud</t>
  </si>
  <si>
    <t xml:space="preserve">Válvula de retención de latón para roscar de 1 1/2".</t>
  </si>
  <si>
    <t xml:space="preserve">mt37cir010b</t>
  </si>
  <si>
    <t xml:space="preserve">Ud</t>
  </si>
  <si>
    <t xml:space="preserve">Gabinete de fibra de vidrio de 65x50x20 cm para alojar medidor individual de agua de 25 a 40 mm, provisto de cerradura especial de cuadradillo.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</si>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</sst>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592.69</v>
      </c>
      <c r="H10" s="12">
        <f ca="1">ROUND(INDIRECT(ADDRESS(ROW()+(0), COLUMN()+(-2), 1))*INDIRECT(ADDRESS(ROW()+(0), COLUMN()+(-1), 1)), 2)</f>
        <v>1185.38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203.37</v>
      </c>
      <c r="H11" s="12">
        <f ca="1">ROUND(INDIRECT(ADDRESS(ROW()+(0), COLUMN()+(-2), 1))*INDIRECT(ADDRESS(ROW()+(0), COLUMN()+(-1), 1)), 2)</f>
        <v>203.37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547.32</v>
      </c>
      <c r="H12" s="12">
        <f ca="1">ROUND(INDIRECT(ADDRESS(ROW()+(0), COLUMN()+(-2), 1))*INDIRECT(ADDRESS(ROW()+(0), COLUMN()+(-1), 1)), 2)</f>
        <v>547.32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2715.15</v>
      </c>
      <c r="H13" s="12">
        <f ca="1">ROUND(INDIRECT(ADDRESS(ROW()+(0), COLUMN()+(-2), 1))*INDIRECT(ADDRESS(ROW()+(0), COLUMN()+(-1), 1)), 2)</f>
        <v>2715.15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42.88</v>
      </c>
      <c r="H14" s="14">
        <f ca="1">ROUND(INDIRECT(ADDRESS(ROW()+(0), COLUMN()+(-2), 1))*INDIRECT(ADDRESS(ROW()+(0), COLUMN()+(-1), 1)), 2)</f>
        <v>42.88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4694.1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1.333</v>
      </c>
      <c r="G17" s="12">
        <v>117.18</v>
      </c>
      <c r="H17" s="12">
        <f ca="1">ROUND(INDIRECT(ADDRESS(ROW()+(0), COLUMN()+(-2), 1))*INDIRECT(ADDRESS(ROW()+(0), COLUMN()+(-1), 1)), 2)</f>
        <v>156.2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0.667</v>
      </c>
      <c r="G18" s="14">
        <v>85.08</v>
      </c>
      <c r="H18" s="14">
        <f ca="1">ROUND(INDIRECT(ADDRESS(ROW()+(0), COLUMN()+(-2), 1))*INDIRECT(ADDRESS(ROW()+(0), COLUMN()+(-1), 1)), 2)</f>
        <v>56.75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212.95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4907.05</v>
      </c>
      <c r="H21" s="14">
        <f ca="1">ROUND(INDIRECT(ADDRESS(ROW()+(0), COLUMN()+(-2), 1))*INDIRECT(ADDRESS(ROW()+(0), COLUMN()+(-1), 1))/100, 2)</f>
        <v>196.28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5103.33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