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<sst xmlns="http://schemas.openxmlformats.org/spreadsheetml/2006/main" count="35" uniqueCount="35">
  <si>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</si>
  <si>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UDE010</t>
  </si>
  <si>
    <t xml:space="preserve">Ud</t>
  </si>
  <si>
    <t xml:space="preserve">Equipamiento.</t>
  </si>
  <si>
    <r>
      <rPr>
        <sz val="8.25"/>
        <color rgb="FF000000"/>
        <rFont val="Arial"/>
        <family val="2"/>
      </rPr>
      <t xml:space="preserve">Equipo deportivo para pista de pádel, formado por red de nylon reforzado, postes de apoyo y accesorios reglamentarios, según normativa federativa, con anclajes de suelo para postes de tubo de aluminio de 93 mm de diámetro y 420 mm de longitud, con tapa, recibidos en dado de concreto f'c=210 kg/cm² (3000 psi), clase de exposición F0 S0 P0 C0, tamaño máximo del agregado 19 mm, consistencia blanda de 50x50x40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</si>
  <si>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</si>
  <si>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</si>
  <si>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</si>
  <si>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</si>
  <si>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</si>
  <si>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</si>
  <si>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</si>
  <si>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mt10hmf110akb</t>
  </si>
  <si>
    <t xml:space="preserve">m³</t>
  </si>
  <si>
    <t xml:space="preserve">Concreto simple f'c=210 kg/cm² (3000 psi), clase de exposición F0 S0 P0 C0, tamaño máximo del agregado 19 mm, consistencia blanda, premezclado, según ACI 318.</t>
  </si>
  <si>
    <t xml:space="preserve">mt47ede011b</t>
  </si>
  <si>
    <t xml:space="preserve">Ud</t>
  </si>
  <si>
    <t xml:space="preserve">Vaina de aluminio para anclaje en suelo de poste de pádel, en tubo de 93 mm de diámetro y 420 mm de longitud, con tapa.</t>
  </si>
  <si>
    <t xml:space="preserve">mt47ede010b</t>
  </si>
  <si>
    <t xml:space="preserve">Ud</t>
  </si>
  <si>
    <t xml:space="preserve">Equipo deportivo para pista de pádel, compuesto de red de nylon reforzado, postes de apoyo y accesorios reglamentarios, según normativa federativa.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</si>
  <si>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</si>
  <si>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</si>
  <si>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</si>
  <si>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</si>
  <si>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</si>
  <si>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</si>
  <si>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</si>
  <si>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</si>
  <si>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</si>
  <si>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</si>
  <si>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</si>
  <si>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</si>
  <si>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15.616,96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</si>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</sst>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99" customWidth="1"/>
    <col min="4" max="4" width="68.17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</v>
      </c>
      <c r="F10" s="12">
        <v>2753.81</v>
      </c>
      <c r="G10" s="12">
        <f ca="1">ROUND(INDIRECT(ADDRESS(ROW()+(0), COLUMN()+(-2), 1))*INDIRECT(ADDRESS(ROW()+(0), COLUMN()+(-1), 1)), 2)</f>
        <v>826.14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1269.86</v>
      </c>
      <c r="G11" s="12">
        <f ca="1">ROUND(INDIRECT(ADDRESS(ROW()+(0), COLUMN()+(-2), 1))*INDIRECT(ADDRESS(ROW()+(0), COLUMN()+(-1), 1)), 2)</f>
        <v>2539.72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21612.2</v>
      </c>
      <c r="G12" s="14">
        <f ca="1">ROUND(INDIRECT(ADDRESS(ROW()+(0), COLUMN()+(-2), 1))*INDIRECT(ADDRESS(ROW()+(0), COLUMN()+(-1), 1)), 2)</f>
        <v>21612.2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24978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4.817</v>
      </c>
      <c r="F15" s="12">
        <v>115.52</v>
      </c>
      <c r="G15" s="12">
        <f ca="1">ROUND(INDIRECT(ADDRESS(ROW()+(0), COLUMN()+(-2), 1))*INDIRECT(ADDRESS(ROW()+(0), COLUMN()+(-1), 1)), 2)</f>
        <v>556.46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4.817</v>
      </c>
      <c r="F16" s="14">
        <v>86.35</v>
      </c>
      <c r="G16" s="14">
        <f ca="1">ROUND(INDIRECT(ADDRESS(ROW()+(0), COLUMN()+(-2), 1))*INDIRECT(ADDRESS(ROW()+(0), COLUMN()+(-1), 1)), 2)</f>
        <v>415.95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972.41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25950.4</v>
      </c>
      <c r="G19" s="14">
        <f ca="1">ROUND(INDIRECT(ADDRESS(ROW()+(0), COLUMN()+(-2), 1))*INDIRECT(ADDRESS(ROW()+(0), COLUMN()+(-1), 1))/100, 2)</f>
        <v>519.01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26469.4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