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<sst xmlns="http://schemas.openxmlformats.org/spreadsheetml/2006/main" count="38" uniqueCount="38">
  <si>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</si>
  <si>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</si>
  <si>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</si>
  <si>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</si>
  <si>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12x5 m y 9,9 kW de potencia total instalada, compuesta de kit de estructura, de acero galvanizado formado por columnas, vigas y correas, con uniones atornilladas en obra, de 2,5 m de altura libre en la parte baja, con un ángulo de inclinación de 11° y 6 m de distancia entre centros de columnas y cubierta de 36 módulo solar fotovoltaico de células de silicio policristalino, potencia máxima (Wp) 275 W, tensión a máxima potencia (Vmp) 31,98 V, intensidad a máxima potencia (Imp) 8,6 A, tensión en circuito abierto (Voc) 39,14 V, intensidad de cortocircuito (Isc) 9,06 A, eficiencia 16,91%, 60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18,55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</si>
  <si>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</si>
  <si>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</si>
  <si>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</si>
  <si>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</si>
  <si>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</si>
  <si>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</si>
  <si>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</si>
  <si>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</si>
  <si>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</si>
  <si>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6 m de distancia entre centros de columnas, para la formación de marquesina a un agua de 12x5 m, con accesorios, tornillería y elementos de anclaje.</t>
  </si>
  <si>
    <t xml:space="preserve">mt35sol045ann</t>
  </si>
  <si>
    <t xml:space="preserve">Ud</t>
  </si>
  <si>
    <t xml:space="preserve">Módulo solar fotovoltaico de células de silicio policristalino, potencia máxima (Wp) 275 W, tensión a máxima potencia (Vmp) 31,98 V, intensidad a máxima potencia (Imp) 8,6 A, tensión en circuito abierto (Voc) 39,14 V, intensidad de cortocircuito (Isc) 9,06 A, eficiencia 16,91%, 60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18,55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</si>
  <si>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</si>
  <si>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</si>
  <si>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</si>
  <si>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</si>
  <si>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</si>
  <si>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</si>
  <si>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</si>
  <si>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</si>
  <si>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</si>
  <si>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</si>
  <si>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</si>
  <si>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</si>
  <si>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</si>
  <si>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</si>
  <si>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</si>
  <si>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</si>
  <si>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</si>
  <si>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</si>
  <si>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28.597,54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</si>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</sst>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7.66" customWidth="1"/>
    <col min="5" max="5" width="13.26" customWidth="1"/>
    <col min="6" max="6" width="12.5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64818.3</v>
      </c>
      <c r="G10" s="12">
        <f ca="1">ROUND(INDIRECT(ADDRESS(ROW()+(0), COLUMN()+(-2), 1))*INDIRECT(ADDRESS(ROW()+(0), COLUMN()+(-1), 1)), 2)</f>
        <v>64818.3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3539.54</v>
      </c>
      <c r="G11" s="14">
        <f ca="1">ROUND(INDIRECT(ADDRESS(ROW()+(0), COLUMN()+(-2), 1))*INDIRECT(ADDRESS(ROW()+(0), COLUMN()+(-1), 1)), 2)</f>
        <v>127423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192242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5.967</v>
      </c>
      <c r="F14" s="12">
        <v>118.68</v>
      </c>
      <c r="G14" s="12">
        <f ca="1">ROUND(INDIRECT(ADDRESS(ROW()+(0), COLUMN()+(-2), 1))*INDIRECT(ADDRESS(ROW()+(0), COLUMN()+(-1), 1)), 2)</f>
        <v>708.16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5.967</v>
      </c>
      <c r="F15" s="12">
        <v>88.65</v>
      </c>
      <c r="G15" s="12">
        <f ca="1">ROUND(INDIRECT(ADDRESS(ROW()+(0), COLUMN()+(-2), 1))*INDIRECT(ADDRESS(ROW()+(0), COLUMN()+(-1), 1)), 2)</f>
        <v>528.97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14.5</v>
      </c>
      <c r="F16" s="12">
        <v>117.18</v>
      </c>
      <c r="G16" s="12">
        <f ca="1">ROUND(INDIRECT(ADDRESS(ROW()+(0), COLUMN()+(-2), 1))*INDIRECT(ADDRESS(ROW()+(0), COLUMN()+(-1), 1)), 2)</f>
        <v>1699.11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14.5</v>
      </c>
      <c r="F17" s="14">
        <v>85.08</v>
      </c>
      <c r="G17" s="14">
        <f ca="1">ROUND(INDIRECT(ADDRESS(ROW()+(0), COLUMN()+(-2), 1))*INDIRECT(ADDRESS(ROW()+(0), COLUMN()+(-1), 1)), 2)</f>
        <v>1233.66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4169.9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196412</v>
      </c>
      <c r="G20" s="14">
        <f ca="1">ROUND(INDIRECT(ADDRESS(ROW()+(0), COLUMN()+(-2), 1))*INDIRECT(ADDRESS(ROW()+(0), COLUMN()+(-1), 1))/100, 2)</f>
        <v>7856.47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204268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