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<sst xmlns="http://schemas.openxmlformats.org/spreadsheetml/2006/main" count="53" uniqueCount="53">
  <si>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</si>
  <si>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SAC010</t>
  </si>
  <si>
    <t xml:space="preserve">Ud</t>
  </si>
  <si>
    <t xml:space="preserve">Conjunto de loza sanitaria, "ROCA".</t>
  </si>
  <si>
    <r>
      <rPr>
        <sz val="8.25"/>
        <color rgb="FF000000"/>
        <rFont val="Arial"/>
        <family val="2"/>
      </rPr>
      <t xml:space="preserve">Conjunto de loza sanitaria en baño formado por: lavamanos mural, de porcelana sanitaria, modelo Veranda "ROCA", color Blanco, de 1000x520 mm, con juego de fijación; taza de inodoro de tanque bajo, de porcelana sanitaria, modelo Veranda "ROCA", color Blanco, de 390x695x800 mm, con codo de desagüe y juego de fijación, con cisterna de inodoro, de doble descarga, de 420x200x480 mm, asiento y tapa de inodoro, de caída amortiguada; bidé, de porcelana sanitaria, modelo Veranda "ROCA", color Blanco, de 390x640x385 mm, con sifón curvo de 1 1/4" y juego de fijación, con aro lacado de bidé. Incluso desagües, llaves de regulación, enlaces de alimentación flexibles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</si>
  <si>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</si>
  <si>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</si>
  <si>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</si>
  <si>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</si>
  <si>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</si>
  <si>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</si>
  <si>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</si>
  <si>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mt30snr010fb</t>
  </si>
  <si>
    <t xml:space="preserve">Ud</t>
  </si>
  <si>
    <t xml:space="preserve">Lavamanos mural, de porcelana sanitaria, modelo Veranda "ROCA", color Blanco, de 1000x520 mm, con juego de fijación.</t>
  </si>
  <si>
    <t xml:space="preserve">mt30snr020a</t>
  </si>
  <si>
    <t xml:space="preserve">Ud</t>
  </si>
  <si>
    <t xml:space="preserve">Taza de inodoro de tanque bajo, de porcelana sanitaria, modelo Veranda "ROCA", color Blanco, de 390x695x800 mm, con codo de desagüe y juego de fijación.</t>
  </si>
  <si>
    <t xml:space="preserve">mt30snr021a</t>
  </si>
  <si>
    <t xml:space="preserve">Ud</t>
  </si>
  <si>
    <t xml:space="preserve">Cisterna de inodoro, de doble descarga, de porcelana sanitaria, modelo Veranda "ROCA", color Blanco, de 420x200x480 mm, con mecanismo de descarga de 3/6 litros, tapa y mecanismo pulsador.</t>
  </si>
  <si>
    <t xml:space="preserve">mt30snr022a</t>
  </si>
  <si>
    <t xml:space="preserve">Ud</t>
  </si>
  <si>
    <t xml:space="preserve">Asiento y tapa de inodoro, de caída amortiguada, modelo Veranda "ROCA", color Blanco.</t>
  </si>
  <si>
    <t xml:space="preserve">mt30snr030a</t>
  </si>
  <si>
    <t xml:space="preserve">Ud</t>
  </si>
  <si>
    <t xml:space="preserve">Bidé, de porcelana sanitaria, modelo Veranda "ROCA", color Blanco, de 390x640x385 mm, con sifón curvo de 1 1/4" y juego de fijación.</t>
  </si>
  <si>
    <t xml:space="preserve">mt30snr031a</t>
  </si>
  <si>
    <t xml:space="preserve">Ud</t>
  </si>
  <si>
    <t xml:space="preserve">Aro lacado de bidé, modelo Veranda "ROCA", color Blanco.</t>
  </si>
  <si>
    <t xml:space="preserve">mt36www005b</t>
  </si>
  <si>
    <t xml:space="preserve">Ud</t>
  </si>
  <si>
    <t xml:space="preserve">Acoplamiento a pared acodado con plafón, de PVC, serie B, color blanco, para desagüe de aguas residuales (a baja y alta temperatura) en el interior de los edificios, enlace mixto de 1 1/4"x40 mm de diámetro, con válvula de desagüe.</t>
  </si>
  <si>
    <t xml:space="preserve">mt38tew010a</t>
  </si>
  <si>
    <t xml:space="preserve">Ud</t>
  </si>
  <si>
    <t xml:space="preserve">Latiguillo flexible de 20 cm y 1/2" de diámetro.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</si>
  <si>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</si>
  <si>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</si>
  <si>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</si>
  <si>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</si>
  <si>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</si>
  <si>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</si>
  <si>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</si>
  <si>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</si>
  <si>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</si>
  <si>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</si>
  <si>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</si>
  <si>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</si>
  <si>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</si>
  <si>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</si>
  <si>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</si>
  <si>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37.319,90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</si>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</sst>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68.00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15771.2</v>
      </c>
      <c r="G10" s="12">
        <f ca="1">ROUND(INDIRECT(ADDRESS(ROW()+(0), COLUMN()+(-2), 1))*INDIRECT(ADDRESS(ROW()+(0), COLUMN()+(-1), 1)), 2)</f>
        <v>15771.2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20472.3</v>
      </c>
      <c r="G11" s="12">
        <f ca="1">ROUND(INDIRECT(ADDRESS(ROW()+(0), COLUMN()+(-2), 1))*INDIRECT(ADDRESS(ROW()+(0), COLUMN()+(-1), 1)), 2)</f>
        <v>20472.3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16630.6</v>
      </c>
      <c r="G12" s="12">
        <f ca="1">ROUND(INDIRECT(ADDRESS(ROW()+(0), COLUMN()+(-2), 1))*INDIRECT(ADDRESS(ROW()+(0), COLUMN()+(-1), 1)), 2)</f>
        <v>16630.6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5408.73</v>
      </c>
      <c r="G13" s="12">
        <f ca="1">ROUND(INDIRECT(ADDRESS(ROW()+(0), COLUMN()+(-2), 1))*INDIRECT(ADDRESS(ROW()+(0), COLUMN()+(-1), 1)), 2)</f>
        <v>5408.73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16630.6</v>
      </c>
      <c r="G14" s="12">
        <f ca="1">ROUND(INDIRECT(ADDRESS(ROW()+(0), COLUMN()+(-2), 1))*INDIRECT(ADDRESS(ROW()+(0), COLUMN()+(-1), 1)), 2)</f>
        <v>16630.6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1491.19</v>
      </c>
      <c r="G15" s="12">
        <f ca="1">ROUND(INDIRECT(ADDRESS(ROW()+(0), COLUMN()+(-2), 1))*INDIRECT(ADDRESS(ROW()+(0), COLUMN()+(-1), 1)), 2)</f>
        <v>1491.19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335.89</v>
      </c>
      <c r="G16" s="12">
        <f ca="1">ROUND(INDIRECT(ADDRESS(ROW()+(0), COLUMN()+(-2), 1))*INDIRECT(ADDRESS(ROW()+(0), COLUMN()+(-1), 1)), 2)</f>
        <v>671.78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288.85</v>
      </c>
      <c r="G17" s="12">
        <f ca="1">ROUND(INDIRECT(ADDRESS(ROW()+(0), COLUMN()+(-2), 1))*INDIRECT(ADDRESS(ROW()+(0), COLUMN()+(-1), 1)), 2)</f>
        <v>288.85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0.036</v>
      </c>
      <c r="F18" s="14">
        <v>270.8</v>
      </c>
      <c r="G18" s="14">
        <f ca="1">ROUND(INDIRECT(ADDRESS(ROW()+(0), COLUMN()+(-2), 1))*INDIRECT(ADDRESS(ROW()+(0), COLUMN()+(-1), 1)), 2)</f>
        <v>9.75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77375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2.68</v>
      </c>
      <c r="F21" s="12">
        <v>118.7</v>
      </c>
      <c r="G21" s="12">
        <f ca="1">ROUND(INDIRECT(ADDRESS(ROW()+(0), COLUMN()+(-2), 1))*INDIRECT(ADDRESS(ROW()+(0), COLUMN()+(-1), 1)), 2)</f>
        <v>318.12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1.787</v>
      </c>
      <c r="F22" s="14">
        <v>86.19</v>
      </c>
      <c r="G22" s="14">
        <f ca="1">ROUND(INDIRECT(ADDRESS(ROW()+(0), COLUMN()+(-2), 1))*INDIRECT(ADDRESS(ROW()+(0), COLUMN()+(-1), 1)), 2)</f>
        <v>154.02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472.14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77847.1</v>
      </c>
      <c r="G25" s="14">
        <f ca="1">ROUND(INDIRECT(ADDRESS(ROW()+(0), COLUMN()+(-2), 1))*INDIRECT(ADDRESS(ROW()+(0), COLUMN()+(-1), 1))/100, 2)</f>
        <v>1556.94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79404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