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<sst xmlns="http://schemas.openxmlformats.org/spreadsheetml/2006/main" count="39" uniqueCount="39">
  <si>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</si>
  <si>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RYY070</t>
  </si>
  <si>
    <t xml:space="preserve">m²</t>
  </si>
  <si>
    <t xml:space="preserve">Rehabilitación de revestimiento exterior de fachada de lámina metálica.</t>
  </si>
  <si>
    <r>
      <rPr>
        <sz val="8.25"/>
        <color rgb="FF000000"/>
        <rFont val="Arial"/>
        <family val="2"/>
      </rPr>
      <t xml:space="preserve">Rehabilitación de revestimiento exterior de fachada de lámina metálica, mediante la aplicación manual de dos manos de revestimiento elástico anticorrosivo a base de copolímeros acrílicos en dispersión acuosa, color a elegir, acabado satinado, textura lisa, (rendimiento: 0,2 l/m² cada mano). Incluso detergente alcalino, para eliminar los restos de suciedad.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</si>
  <si>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</si>
  <si>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</si>
  <si>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</si>
  <si>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</si>
  <si>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</si>
  <si>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</si>
  <si>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</si>
  <si>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mt27tth030a</t>
  </si>
  <si>
    <t xml:space="preserve">l</t>
  </si>
  <si>
    <t xml:space="preserve">Detergente alcalino, incoloro.</t>
  </si>
  <si>
    <t xml:space="preserve">mt27pir095b</t>
  </si>
  <si>
    <t xml:space="preserve">l</t>
  </si>
  <si>
    <t xml:space="preserve">Revestimiento elástico anticorrosivo, color a elegir, acabado satinado, textura lisa, a base de copolímeros acrílicos en dispersión acuosa, dióxido de titanio, pigmentos extendedores seleccionados y pigmentos anticorrosivos, exenta de plomo y de cromatos, antimoho y antiverdín, autolimpiable y con resistencia a los rayos UV, para aplicar con brocha, rodillo o pistola.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</si>
  <si>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</si>
  <si>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</si>
  <si>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</si>
  <si>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</si>
  <si>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</si>
  <si>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mq07ple010bg</t>
  </si>
  <si>
    <t xml:space="preserve">Ud</t>
  </si>
  <si>
    <t xml:space="preserve">Alquiler diario de cesta elevadora de brazo articulado, motor diésel,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</si>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</sst>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68.68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0.333</v>
      </c>
      <c r="G10" s="12">
        <v>289.65</v>
      </c>
      <c r="H10" s="12">
        <f ca="1">ROUND(INDIRECT(ADDRESS(ROW()+(0), COLUMN()+(-2), 1))*INDIRECT(ADDRESS(ROW()+(0), COLUMN()+(-1), 1)), 2)</f>
        <v>96.45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</v>
      </c>
      <c r="G11" s="14">
        <v>640.95</v>
      </c>
      <c r="H11" s="14">
        <f ca="1">ROUND(INDIRECT(ADDRESS(ROW()+(0), COLUMN()+(-2), 1))*INDIRECT(ADDRESS(ROW()+(0), COLUMN()+(-1), 1)), 2)</f>
        <v>256.38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352.83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0.227</v>
      </c>
      <c r="G14" s="12">
        <v>133.96</v>
      </c>
      <c r="H14" s="12">
        <f ca="1">ROUND(INDIRECT(ADDRESS(ROW()+(0), COLUMN()+(-2), 1))*INDIRECT(ADDRESS(ROW()+(0), COLUMN()+(-1), 1)), 2)</f>
        <v>30.41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0.012</v>
      </c>
      <c r="G15" s="14">
        <v>2854.22</v>
      </c>
      <c r="H15" s="14">
        <f ca="1">ROUND(INDIRECT(ADDRESS(ROW()+(0), COLUMN()+(-2), 1))*INDIRECT(ADDRESS(ROW()+(0), COLUMN()+(-1), 1)), 2)</f>
        <v>34.25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64.66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0.746</v>
      </c>
      <c r="G18" s="12">
        <v>114.04</v>
      </c>
      <c r="H18" s="12">
        <f ca="1">ROUND(INDIRECT(ADDRESS(ROW()+(0), COLUMN()+(-2), 1))*INDIRECT(ADDRESS(ROW()+(0), COLUMN()+(-1), 1)), 2)</f>
        <v>85.07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0.746</v>
      </c>
      <c r="G19" s="14">
        <v>85.25</v>
      </c>
      <c r="H19" s="14">
        <f ca="1">ROUND(INDIRECT(ADDRESS(ROW()+(0), COLUMN()+(-2), 1))*INDIRECT(ADDRESS(ROW()+(0), COLUMN()+(-1), 1)), 2)</f>
        <v>63.6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148.67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566.16</v>
      </c>
      <c r="H22" s="14">
        <f ca="1">ROUND(INDIRECT(ADDRESS(ROW()+(0), COLUMN()+(-2), 1))*INDIRECT(ADDRESS(ROW()+(0), COLUMN()+(-1), 1))/100, 2)</f>
        <v>11.32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577.48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