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<sst xmlns="http://schemas.openxmlformats.org/spreadsheetml/2006/main" count="42" uniqueCount="42">
  <si>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</si>
  <si>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RYY070</t>
  </si>
  <si>
    <t xml:space="preserve">m²</t>
  </si>
  <si>
    <t xml:space="preserve">Rehabilitación de revestimiento exterior de fachada de lámina metálica.</t>
  </si>
  <si>
    <r>
      <rPr>
        <sz val="8.25"/>
        <color rgb="FF000000"/>
        <rFont val="Arial"/>
        <family val="2"/>
      </rPr>
      <t xml:space="preserve">Rehabilitación de revestimiento exterior de fachada de lámina metálica, mediante la aplicación manual de dos manos de revestimiento elástico anticorrosivo a base de copolímeros acrílicos en dispersión acuosa, color blanco, acabado mate, textura lisa, (rendimiento: 0,333 l/m² cada mano), previa aplicación de una mano de revestimiento elástico anticorrosivo a base de copolímeros acrílicos en dispersión acuosa, color blanco, acabado mate, textura lisa, (rendimiento: 0,333 l/m²). Incluso detergente alcalino, para eliminar los restos de suciedad y solución de ácido clorhídrico diluido en diez partes de agua, para eliminar las manchas de óxido presentes en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</si>
  <si>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</si>
  <si>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</si>
  <si>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</si>
  <si>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</si>
  <si>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</si>
  <si>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</si>
  <si>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</si>
  <si>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mt27tth030a</t>
  </si>
  <si>
    <t xml:space="preserve">l</t>
  </si>
  <si>
    <t xml:space="preserve">Detergente alcalino, incoloro.</t>
  </si>
  <si>
    <t xml:space="preserve">mt27pfj120</t>
  </si>
  <si>
    <t xml:space="preserve">l</t>
  </si>
  <si>
    <t xml:space="preserve">Solución de ácido clorhídrico diluido en diez partes de agua.</t>
  </si>
  <si>
    <t xml:space="preserve">mt27pir090a</t>
  </si>
  <si>
    <t xml:space="preserve">l</t>
  </si>
  <si>
    <t xml:space="preserve">Revestimiento elástico anticorrosivo, color blanco, acabado mate, textura lisa, a base de copolímeros acrílicos en dispersión acuosa, dióxido de titanio, pigmentos extendedores seleccionados y pigmentos anticorrosivos, exenta de plomo y de cromatos, antimoho y antiverdín, autolimpiable y con resistencia a los rayos UV, para aplicar con pistola.</t>
  </si>
  <si>
    <t xml:space="preserve">Subtotal materiales:</t>
  </si>
  <si>
    <t xml:space="preserve">Equipo y maquinaria</t>
  </si>
  <si>
    <t xml:space="preserve">mq08lch020c</t>
  </si>
  <si>
    <t xml:space="preserve">h</t>
  </si>
  <si>
    <t xml:space="preserve">Equipo de chorro de agua a presión, con adaptador para lanza de agua.</t>
  </si>
  <si>
    <t xml:space="preserve">mq07ple010bg</t>
  </si>
  <si>
    <t xml:space="preserve">Ud</t>
  </si>
  <si>
    <t xml:space="preserve">Alquiler diario de cesta elevadora de brazo articulado, motor diésel, de 16 m de altura máxima de trabajo, incluso mantenimiento y seguro de responsabilidad civil.</t>
  </si>
  <si>
    <t xml:space="preserve">Subtotal equipo y maquinaria: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</si>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</sst>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.63" customWidth="1"/>
    <col min="5" max="5" width="68.68" customWidth="1"/>
    <col min="6" max="6" width="15.30" customWidth="1"/>
    <col min="7" max="7" width="13.6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0.333</v>
      </c>
      <c r="G10" s="12">
        <v>289.65</v>
      </c>
      <c r="H10" s="12">
        <f ca="1">ROUND(INDIRECT(ADDRESS(ROW()+(0), COLUMN()+(-2), 1))*INDIRECT(ADDRESS(ROW()+(0), COLUMN()+(-1), 1)), 2)</f>
        <v>96.45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0.24</v>
      </c>
      <c r="G11" s="12">
        <v>153.67</v>
      </c>
      <c r="H11" s="12">
        <f ca="1">ROUND(INDIRECT(ADDRESS(ROW()+(0), COLUMN()+(-2), 1))*INDIRECT(ADDRESS(ROW()+(0), COLUMN()+(-1), 1)), 2)</f>
        <v>36.88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0.999</v>
      </c>
      <c r="G12" s="14">
        <v>432.27</v>
      </c>
      <c r="H12" s="14">
        <f ca="1">ROUND(INDIRECT(ADDRESS(ROW()+(0), COLUMN()+(-2), 1))*INDIRECT(ADDRESS(ROW()+(0), COLUMN()+(-1), 1)), 2)</f>
        <v>431.84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565.17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0.227</v>
      </c>
      <c r="G15" s="12">
        <v>133.96</v>
      </c>
      <c r="H15" s="12">
        <f ca="1">ROUND(INDIRECT(ADDRESS(ROW()+(0), COLUMN()+(-2), 1))*INDIRECT(ADDRESS(ROW()+(0), COLUMN()+(-1), 1)), 2)</f>
        <v>30.41</v>
      </c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0.012</v>
      </c>
      <c r="G16" s="14">
        <v>2854.22</v>
      </c>
      <c r="H16" s="14">
        <f ca="1">ROUND(INDIRECT(ADDRESS(ROW()+(0), COLUMN()+(-2), 1))*INDIRECT(ADDRESS(ROW()+(0), COLUMN()+(-1), 1)), 2)</f>
        <v>34.25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64.66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1.423</v>
      </c>
      <c r="G19" s="12">
        <v>114.04</v>
      </c>
      <c r="H19" s="12">
        <f ca="1">ROUND(INDIRECT(ADDRESS(ROW()+(0), COLUMN()+(-2), 1))*INDIRECT(ADDRESS(ROW()+(0), COLUMN()+(-1), 1)), 2)</f>
        <v>162.28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1.423</v>
      </c>
      <c r="G20" s="14">
        <v>85.25</v>
      </c>
      <c r="H20" s="14">
        <f ca="1">ROUND(INDIRECT(ADDRESS(ROW()+(0), COLUMN()+(-2), 1))*INDIRECT(ADDRESS(ROW()+(0), COLUMN()+(-1), 1)), 2)</f>
        <v>121.31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283.59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1)),INDIRECT(ADDRESS(ROW()+(-10), COLUMN()+(1), 1))), 2)</f>
        <v>913.42</v>
      </c>
      <c r="H23" s="14">
        <f ca="1">ROUND(INDIRECT(ADDRESS(ROW()+(0), COLUMN()+(-2), 1))*INDIRECT(ADDRESS(ROW()+(0), COLUMN()+(-1), 1))/100, 2)</f>
        <v>18.27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1)),INDIRECT(ADDRESS(ROW()+(-11), COLUMN()+(0), 1))), 2)</f>
        <v>931.69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