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<sst xmlns="http://schemas.openxmlformats.org/spreadsheetml/2006/main" count="48" uniqueCount="48">
  <si>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</si>
  <si>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RYY070</t>
  </si>
  <si>
    <t xml:space="preserve">m²</t>
  </si>
  <si>
    <t xml:space="preserve">Rehabilitación de revestimiento exterior de fachada de lámina metálica.</t>
  </si>
  <si>
    <r>
      <rPr>
        <sz val="8.25"/>
        <color rgb="FF000000"/>
        <rFont val="Arial"/>
        <family val="2"/>
      </rPr>
      <t xml:space="preserve">Rehabilitación de revestimiento exterior de fachada de lámina metálica, mediante la aplicación manual de dos manos de revestimiento elástico anticorrosivo a base de copolímeros acrílicos en dispersión acuosa, color blanco, acabado satinado, textura lisa, (rendimiento: 0,143 l/m² cada mano), previa aplicación de una mano de revestimiento elástico anticorrosivo a base de copolímeros acrílicos en dispersión acuosa, color blanco, acabado mate, textura lisa, (rendimiento: 0,2 l/m²). Incluso detergente alcalino, para eliminar los restos de suciedad, solución de ácido clorhídrico diluido en diez partes de agua, para eliminar las manchas de óxido presentes en la superficie soporte y decapante universal de alta eficiencia, para eliminar la capa de pintura en mal estado.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</si>
  <si>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</si>
  <si>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</si>
  <si>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</si>
  <si>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</si>
  <si>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</si>
  <si>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</si>
  <si>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</si>
  <si>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</si>
  <si>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</si>
  <si>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</si>
  <si>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mt27pfj120</t>
  </si>
  <si>
    <t xml:space="preserve">l</t>
  </si>
  <si>
    <t xml:space="preserve">Solución de ácido clorhídrico diluido en diez partes de agua.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</si>
  <si>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</si>
  <si>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</si>
  <si>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</si>
  <si>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</si>
  <si>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</si>
  <si>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</si>
  <si>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mt27pir095a</t>
  </si>
  <si>
    <t xml:space="preserve">l</t>
  </si>
  <si>
    <t xml:space="preserve">Revestimiento elástico anticorrosivo, color blanco, acabado satinado, textura lisa, a base de copolímeros acrílicos en dispersión acuosa, dióxido de titanio, pigmentos extendedores seleccionados y pigmentos anticorrosivos, exenta de plomo y de cromatos, antimoho y antiverdín, autolimpiable y con resistencia a los rayos UV, para aplicar con brocha, rodillo o pistola.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</si>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</sst>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8.68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289.65</v>
      </c>
      <c r="H10" s="12">
        <f ca="1">ROUND(INDIRECT(ADDRESS(ROW()+(0), COLUMN()+(-2), 1))*INDIRECT(ADDRESS(ROW()+(0), COLUMN()+(-1), 1)), 2)</f>
        <v>57.93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0.09</v>
      </c>
      <c r="G11" s="12">
        <v>153.67</v>
      </c>
      <c r="H11" s="12">
        <f ca="1">ROUND(INDIRECT(ADDRESS(ROW()+(0), COLUMN()+(-2), 1))*INDIRECT(ADDRESS(ROW()+(0), COLUMN()+(-1), 1)), 2)</f>
        <v>13.83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485.84</v>
      </c>
      <c r="H12" s="12">
        <f ca="1">ROUND(INDIRECT(ADDRESS(ROW()+(0), COLUMN()+(-2), 1))*INDIRECT(ADDRESS(ROW()+(0), COLUMN()+(-1), 1)), 2)</f>
        <v>194.34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432.27</v>
      </c>
      <c r="H13" s="12">
        <f ca="1">ROUND(INDIRECT(ADDRESS(ROW()+(0), COLUMN()+(-2), 1))*INDIRECT(ADDRESS(ROW()+(0), COLUMN()+(-1), 1)), 2)</f>
        <v>86.45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0.286</v>
      </c>
      <c r="G14" s="14">
        <v>640.95</v>
      </c>
      <c r="H14" s="14">
        <f ca="1">ROUND(INDIRECT(ADDRESS(ROW()+(0), COLUMN()+(-2), 1))*INDIRECT(ADDRESS(ROW()+(0), COLUMN()+(-1), 1)), 2)</f>
        <v>183.31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535.86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0.227</v>
      </c>
      <c r="G17" s="12">
        <v>133.96</v>
      </c>
      <c r="H17" s="12">
        <f ca="1">ROUND(INDIRECT(ADDRESS(ROW()+(0), COLUMN()+(-2), 1))*INDIRECT(ADDRESS(ROW()+(0), COLUMN()+(-1), 1)), 2)</f>
        <v>30.41</v>
      </c>
    </row>
    <row r="18" spans="1:8" ht="24.0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0.012</v>
      </c>
      <c r="G18" s="14">
        <v>2854.22</v>
      </c>
      <c r="H18" s="14">
        <f ca="1">ROUND(INDIRECT(ADDRESS(ROW()+(0), COLUMN()+(-2), 1))*INDIRECT(ADDRESS(ROW()+(0), COLUMN()+(-1), 1)), 2)</f>
        <v>34.25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64.66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1.762</v>
      </c>
      <c r="G21" s="12">
        <v>114.04</v>
      </c>
      <c r="H21" s="12">
        <f ca="1">ROUND(INDIRECT(ADDRESS(ROW()+(0), COLUMN()+(-2), 1))*INDIRECT(ADDRESS(ROW()+(0), COLUMN()+(-1), 1)), 2)</f>
        <v>200.94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1.762</v>
      </c>
      <c r="G22" s="14">
        <v>85.25</v>
      </c>
      <c r="H22" s="14">
        <f ca="1">ROUND(INDIRECT(ADDRESS(ROW()+(0), COLUMN()+(-2), 1))*INDIRECT(ADDRESS(ROW()+(0), COLUMN()+(-1), 1)), 2)</f>
        <v>150.21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351.15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951.67</v>
      </c>
      <c r="H25" s="14">
        <f ca="1">ROUND(INDIRECT(ADDRESS(ROW()+(0), COLUMN()+(-2), 1))*INDIRECT(ADDRESS(ROW()+(0), COLUMN()+(-1), 1))/100, 2)</f>
        <v>19.03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1)),INDIRECT(ADDRESS(ROW()+(-11), COLUMN()+(0), 1))), 2)</f>
        <v>970.7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