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<sst xmlns="http://schemas.openxmlformats.org/spreadsheetml/2006/main" count="48" uniqueCount="48">
  <si>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</si>
  <si>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RYY070</t>
  </si>
  <si>
    <t xml:space="preserve">m²</t>
  </si>
  <si>
    <t xml:space="preserve">Rehabilitación de revestimiento exterior de fachada de lámina metálica.</t>
  </si>
  <si>
    <r>
      <rPr>
        <sz val="8.25"/>
        <color rgb="FF000000"/>
        <rFont val="Arial"/>
        <family val="2"/>
      </rPr>
      <t xml:space="preserve">Rehabilitación de revestimiento exterior de fachada de lámina metálica, mediante la aplicación manual de dos manos de revestimiento elástico anticorrosivo a base de copolímeros acrílicos en dispersión acuosa, color a elegir, acabado piel de naranja mate, textura rugosa, (rendimiento: 0,2 l/m² cada mano), previa aplicación de una mano de revestimiento elástico anticorrosivo a base de copolímeros acrílicos en dispersión acuosa, color blanco, acabado mate, textura lisa, (rendimiento: 0,2 l/m²). Incluso detergente alcalino, para eliminar los restos de suciedad, solución de ácido clorhídrico diluido en diez partes de agua, para eliminar las manchas de óxido presentes en la superficie soporte y decapante universal de alta eficiencia, para eliminar la capa de pintura en mal estado.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</si>
  <si>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</si>
  <si>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</si>
  <si>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</si>
  <si>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</si>
  <si>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</si>
  <si>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</si>
  <si>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</si>
  <si>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mt27tth030a</t>
  </si>
  <si>
    <t xml:space="preserve">l</t>
  </si>
  <si>
    <t xml:space="preserve">Detergente alcalino, incoloro.</t>
  </si>
  <si>
    <t xml:space="preserve">mt27pfj120</t>
  </si>
  <si>
    <t xml:space="preserve">l</t>
  </si>
  <si>
    <t xml:space="preserve">Solución de ácido clorhídrico diluido en diez partes de agua.</t>
  </si>
  <si>
    <t xml:space="preserve">mt27pfj201a</t>
  </si>
  <si>
    <t xml:space="preserve">l</t>
  </si>
  <si>
    <t xml:space="preserve">Decapante universal de alta eficiencia, a base de disolventes orgánicos, para aplicar con brocha o rodillo.</t>
  </si>
  <si>
    <t xml:space="preserve">mt27pir090a</t>
  </si>
  <si>
    <t xml:space="preserve">l</t>
  </si>
  <si>
    <t xml:space="preserve">Revestimiento elástico anticorrosivo, color blanco, acabado mate, textura lisa, a base de copolímeros acrílicos en dispersión acuosa, dióxido de titanio, pigmentos extendedores seleccionados y pigmentos anticorrosivos, exenta de plomo y de cromatos, antimoho y antiverdín, autolimpiable y con resistencia a los rayos UV, para aplicar con pistola.</t>
  </si>
  <si>
    <t xml:space="preserve">mt27pir090p</t>
  </si>
  <si>
    <t xml:space="preserve">l</t>
  </si>
  <si>
    <t xml:space="preserve">Revestimiento elástico anticorrosivo, color a elegir, acabado piel de naranja mate, textura rugosa, a base de copolímeros acrílicos en dispersión acuosa, dióxido de titanio, pigmentos extendedores seleccionados y pigmentos anticorrosivos, exenta de plomo y de cromatos, antimoho y antiverdín, autolimpiable y con resistencia a los rayos UV, para aplicar con rodillo.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</si>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</sst>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68.68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289.65</v>
      </c>
      <c r="H10" s="12">
        <f ca="1">ROUND(INDIRECT(ADDRESS(ROW()+(0), COLUMN()+(-2), 1))*INDIRECT(ADDRESS(ROW()+(0), COLUMN()+(-1), 1)), 2)</f>
        <v>57.93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0.09</v>
      </c>
      <c r="G11" s="12">
        <v>153.67</v>
      </c>
      <c r="H11" s="12">
        <f ca="1">ROUND(INDIRECT(ADDRESS(ROW()+(0), COLUMN()+(-2), 1))*INDIRECT(ADDRESS(ROW()+(0), COLUMN()+(-1), 1)), 2)</f>
        <v>13.83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</v>
      </c>
      <c r="G12" s="12">
        <v>485.84</v>
      </c>
      <c r="H12" s="12">
        <f ca="1">ROUND(INDIRECT(ADDRESS(ROW()+(0), COLUMN()+(-2), 1))*INDIRECT(ADDRESS(ROW()+(0), COLUMN()+(-1), 1)), 2)</f>
        <v>194.34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432.27</v>
      </c>
      <c r="H13" s="12">
        <f ca="1">ROUND(INDIRECT(ADDRESS(ROW()+(0), COLUMN()+(-2), 1))*INDIRECT(ADDRESS(ROW()+(0), COLUMN()+(-1), 1)), 2)</f>
        <v>86.45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0.4</v>
      </c>
      <c r="G14" s="14">
        <v>432.27</v>
      </c>
      <c r="H14" s="14">
        <f ca="1">ROUND(INDIRECT(ADDRESS(ROW()+(0), COLUMN()+(-2), 1))*INDIRECT(ADDRESS(ROW()+(0), COLUMN()+(-1), 1)), 2)</f>
        <v>172.91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525.46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0.227</v>
      </c>
      <c r="G17" s="12">
        <v>133.96</v>
      </c>
      <c r="H17" s="12">
        <f ca="1">ROUND(INDIRECT(ADDRESS(ROW()+(0), COLUMN()+(-2), 1))*INDIRECT(ADDRESS(ROW()+(0), COLUMN()+(-1), 1)), 2)</f>
        <v>30.41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2854.22</v>
      </c>
      <c r="H18" s="14">
        <f ca="1">ROUND(INDIRECT(ADDRESS(ROW()+(0), COLUMN()+(-2), 1))*INDIRECT(ADDRESS(ROW()+(0), COLUMN()+(-1), 1)), 2)</f>
        <v>34.25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64.66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1.694</v>
      </c>
      <c r="G21" s="12">
        <v>114.04</v>
      </c>
      <c r="H21" s="12">
        <f ca="1">ROUND(INDIRECT(ADDRESS(ROW()+(0), COLUMN()+(-2), 1))*INDIRECT(ADDRESS(ROW()+(0), COLUMN()+(-1), 1)), 2)</f>
        <v>193.18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1.694</v>
      </c>
      <c r="G22" s="14">
        <v>85.25</v>
      </c>
      <c r="H22" s="14">
        <f ca="1">ROUND(INDIRECT(ADDRESS(ROW()+(0), COLUMN()+(-2), 1))*INDIRECT(ADDRESS(ROW()+(0), COLUMN()+(-1), 1)), 2)</f>
        <v>144.41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337.59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927.71</v>
      </c>
      <c r="H25" s="14">
        <f ca="1">ROUND(INDIRECT(ADDRESS(ROW()+(0), COLUMN()+(-2), 1))*INDIRECT(ADDRESS(ROW()+(0), COLUMN()+(-1), 1))/100, 2)</f>
        <v>18.55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946.26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