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<sst xmlns="http://schemas.openxmlformats.org/spreadsheetml/2006/main" count="32" uniqueCount="32">
  <si>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</si>
  <si>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RSL020</t>
  </si>
  <si>
    <t xml:space="preserve">m</t>
  </si>
  <si>
    <t xml:space="preserve">Zócalo laminado.</t>
  </si>
  <si>
    <r>
      <rPr>
        <sz val="8.25"/>
        <color rgb="FF000000"/>
        <rFont val="Arial"/>
        <family val="2"/>
      </rPr>
      <t xml:space="preserve">Zócalo de MDF, de 41x22 mm, recubierto con una lámina plástica de imitación de madera, color a elegir, fijado al paramento mediante clavos. Incluso cera de relleno para el sellado de orificios.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</si>
  <si>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</si>
  <si>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</si>
  <si>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</si>
  <si>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</si>
  <si>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</si>
  <si>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</si>
  <si>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</si>
  <si>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mt18rma040h</t>
  </si>
  <si>
    <t xml:space="preserve">m</t>
  </si>
  <si>
    <t xml:space="preserve">Zócalo de MDF, de 41x22 mm, recubierto con una lámina plástica de imitación de madera, color a elegir, y resistencia a la abrasión AC3.</t>
  </si>
  <si>
    <t xml:space="preserve">mt18mva150i</t>
  </si>
  <si>
    <t xml:space="preserve">Ud</t>
  </si>
  <si>
    <t xml:space="preserve">Clavo de acero galvanizado con cabeza perdida, de 2,2 mm de diámetro y 45 mm de longitud.</t>
  </si>
  <si>
    <t xml:space="preserve">mt22www080</t>
  </si>
  <si>
    <t xml:space="preserve">kg</t>
  </si>
  <si>
    <t xml:space="preserve">Cera de relleno, para tapar defectos superficiales de la madera.</t>
  </si>
  <si>
    <t xml:space="preserve">Subtotal materiales:</t>
  </si>
  <si>
    <t xml:space="preserve">Mano de obra</t>
  </si>
  <si>
    <t xml:space="preserve">mo028</t>
  </si>
  <si>
    <t xml:space="preserve">h</t>
  </si>
  <si>
    <t xml:space="preserve">Instalador de pisos laminados.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</si>
  <si>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</si>
  <si>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</si>
  <si>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</si>
  <si>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</si>
  <si>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60,13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</si>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</sst>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48" customWidth="1"/>
    <col min="4" max="4" width="72.59" customWidth="1"/>
    <col min="5" max="5" width="13.26" customWidth="1"/>
    <col min="6" max="6" width="11.56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160.6</v>
      </c>
      <c r="G10" s="12">
        <f ca="1">ROUND(INDIRECT(ADDRESS(ROW()+(0), COLUMN()+(-2), 1))*INDIRECT(ADDRESS(ROW()+(0), COLUMN()+(-1), 1)), 2)</f>
        <v>168.63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2.5</v>
      </c>
      <c r="F11" s="12">
        <v>0.92</v>
      </c>
      <c r="G11" s="12">
        <f ca="1">ROUND(INDIRECT(ADDRESS(ROW()+(0), COLUMN()+(-2), 1))*INDIRECT(ADDRESS(ROW()+(0), COLUMN()+(-1), 1)), 2)</f>
        <v>2.3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0.008</v>
      </c>
      <c r="F12" s="14">
        <v>1792.42</v>
      </c>
      <c r="G12" s="14">
        <f ca="1">ROUND(INDIRECT(ADDRESS(ROW()+(0), COLUMN()+(-2), 1))*INDIRECT(ADDRESS(ROW()+(0), COLUMN()+(-1), 1)), 2)</f>
        <v>14.34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185.27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0.156</v>
      </c>
      <c r="F15" s="14">
        <v>115.52</v>
      </c>
      <c r="G15" s="14">
        <f ca="1">ROUND(INDIRECT(ADDRESS(ROW()+(0), COLUMN()+(-2), 1))*INDIRECT(ADDRESS(ROW()+(0), COLUMN()+(-1), 1)), 2)</f>
        <v>18.02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1))), 2)</f>
        <v>18.02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1)),INDIRECT(ADDRESS(ROW()+(-5), COLUMN()+(1), 1))), 2)</f>
        <v>203.29</v>
      </c>
      <c r="G18" s="14">
        <f ca="1">ROUND(INDIRECT(ADDRESS(ROW()+(0), COLUMN()+(-2), 1))*INDIRECT(ADDRESS(ROW()+(0), COLUMN()+(-1), 1))/100, 2)</f>
        <v>4.07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1)),INDIRECT(ADDRESS(ROW()+(-6), COLUMN()+(0), 1))), 2)</f>
        <v>207.36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