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<sst xmlns="http://schemas.openxmlformats.org/spreadsheetml/2006/main" count="38" uniqueCount="38">
  <si>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</si>
  <si>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RSG330</t>
  </si>
  <si>
    <t xml:space="preserve">m²</t>
  </si>
  <si>
    <t xml:space="preserve">Piso interior de piezas de baldosín catalán. Colocación en capa gruesa.</t>
  </si>
  <si>
    <r>
      <rPr>
        <sz val="8.25"/>
        <color rgb="FF000000"/>
        <rFont val="Arial"/>
        <family val="2"/>
      </rPr>
      <t xml:space="preserve">Piso interior de piezas de baldosín catalán, de 200x200x8 mm, gama media, capacidad de absorción de agua E&gt;10%, con resistencia al deslizamiento media. SOPORTE: de mortero de cemento. COLOCACIÓN: en capa gruesa con mortero de cemento. REJUNTADO: con mortero de juntas cementoso mejorado, con absorción de agua reducida y resistencia elevada a la abrasión tipo CG 2 W A,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</si>
  <si>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</si>
  <si>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</si>
  <si>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</si>
  <si>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</si>
  <si>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</si>
  <si>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</si>
  <si>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</si>
  <si>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</si>
  <si>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</si>
  <si>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</si>
  <si>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mt18bcb100Bb</t>
  </si>
  <si>
    <t xml:space="preserve">m²</t>
  </si>
  <si>
    <t xml:space="preserve">Piezas de baldosín catalán, de 200x200x8 mm, gama media, capacidad de absorción de agua E&gt;10%, con resistencia al deslizamiento media.</t>
  </si>
  <si>
    <t xml:space="preserve">mt18acc100a</t>
  </si>
  <si>
    <t xml:space="preserve">Ud</t>
  </si>
  <si>
    <t xml:space="preserve">Kit de crucetas de PVC para garantizar un espesor de las juntas entre piezas de entre 1 y 20 mm, en revestimientos y pavimentos cerámicos.</t>
  </si>
  <si>
    <t xml:space="preserve">mt09mcp020bB</t>
  </si>
  <si>
    <t xml:space="preserve">kg</t>
  </si>
  <si>
    <t xml:space="preserve">Mortero de juntas cementoso mejorado, con absorción de agua reducida y resistencia elevada a la abrasión, tipo CG2 W A, color blanco, para juntas de 2 a 15 mm, a base de cemento de alta resistencia, agregados seleccionados, aditivos especiales y pigmentos, con efecto antimoho, antiverdín y preventivo de las eflorescencias, hidrorrepelente, especial para rejuntado de todo tipo de piezas cerámicas y piedras naturales en zonas de proliferación de microorganismos.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</si>
  <si>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</si>
  <si>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</si>
  <si>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</si>
  <si>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</si>
  <si>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Colocador de pisos.</t>
  </si>
  <si>
    <t xml:space="preserve">mo061</t>
  </si>
  <si>
    <t xml:space="preserve">h</t>
  </si>
  <si>
    <t xml:space="preserve">Ayudante de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</si>
  <si>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</si>
  <si>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</si>
  <si>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</si>
  <si>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</si>
  <si>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84,11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</si>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</sst>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14" customWidth="1"/>
    <col min="4" max="4" width="72.08" customWidth="1"/>
    <col min="5" max="5" width="13.26" customWidth="1"/>
    <col min="6" max="6" width="11.56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0.03</v>
      </c>
      <c r="F10" s="12">
        <v>2850.34</v>
      </c>
      <c r="G10" s="12">
        <f ca="1">ROUND(INDIRECT(ADDRESS(ROW()+(0), COLUMN()+(-2), 1))*INDIRECT(ADDRESS(ROW()+(0), COLUMN()+(-1), 1)), 2)</f>
        <v>85.51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264.61</v>
      </c>
      <c r="G11" s="12">
        <f ca="1">ROUND(INDIRECT(ADDRESS(ROW()+(0), COLUMN()+(-2), 1))*INDIRECT(ADDRESS(ROW()+(0), COLUMN()+(-1), 1)), 2)</f>
        <v>277.84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0.35</v>
      </c>
      <c r="F12" s="12">
        <v>73.42</v>
      </c>
      <c r="G12" s="12">
        <f ca="1">ROUND(INDIRECT(ADDRESS(ROW()+(0), COLUMN()+(-2), 1))*INDIRECT(ADDRESS(ROW()+(0), COLUMN()+(-1), 1)), 2)</f>
        <v>25.7</v>
      </c>
    </row>
    <row r="13" spans="1:7" ht="66.00" thickBot="1" customHeight="1">
      <c r="A13" s="1" t="s">
        <v>21</v>
      </c>
      <c r="B13" s="1"/>
      <c r="C13" s="10" t="s">
        <v>22</v>
      </c>
      <c r="D13" s="1" t="s">
        <v>23</v>
      </c>
      <c r="E13" s="13">
        <v>0.27</v>
      </c>
      <c r="F13" s="14">
        <v>35.97</v>
      </c>
      <c r="G13" s="14">
        <f ca="1">ROUND(INDIRECT(ADDRESS(ROW()+(0), COLUMN()+(-2), 1))*INDIRECT(ADDRESS(ROW()+(0), COLUMN()+(-1), 1)), 2)</f>
        <v>9.71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398.76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0.544</v>
      </c>
      <c r="F16" s="12">
        <v>115.52</v>
      </c>
      <c r="G16" s="12">
        <f ca="1">ROUND(INDIRECT(ADDRESS(ROW()+(0), COLUMN()+(-2), 1))*INDIRECT(ADDRESS(ROW()+(0), COLUMN()+(-1), 1)), 2)</f>
        <v>62.84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0.272</v>
      </c>
      <c r="F17" s="14">
        <v>86.35</v>
      </c>
      <c r="G17" s="14">
        <f ca="1">ROUND(INDIRECT(ADDRESS(ROW()+(0), COLUMN()+(-2), 1))*INDIRECT(ADDRESS(ROW()+(0), COLUMN()+(-1), 1)), 2)</f>
        <v>23.49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86.33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485.09</v>
      </c>
      <c r="G20" s="14">
        <f ca="1">ROUND(INDIRECT(ADDRESS(ROW()+(0), COLUMN()+(-2), 1))*INDIRECT(ADDRESS(ROW()+(0), COLUMN()+(-1), 1))/100, 2)</f>
        <v>9.7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494.79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