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<sst xmlns="http://schemas.openxmlformats.org/spreadsheetml/2006/main" count="49" uniqueCount="49">
  <si>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</si>
  <si>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</si>
  <si>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</si>
  <si>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Pavimento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</si>
  <si>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Pavimento continuo interior decorativo de terrazo "in situ", de 8 mm de espesor, resistencia al deslizamiento media, realizado sobre superficie soporte de mortero de cemento o de concreto.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plana,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</si>
  <si>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</si>
  <si>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</si>
  <si>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</si>
  <si>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</si>
  <si>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</si>
  <si>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</si>
  <si>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</si>
  <si>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</si>
  <si>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</si>
  <si>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concreto,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</si>
  <si>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</si>
  <si>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</si>
  <si>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pavimentos continuos de terrazo "in situ", para aplicar con plana.</t>
  </si>
  <si>
    <t xml:space="preserve">mt28mct040a</t>
  </si>
  <si>
    <t xml:space="preserve">l</t>
  </si>
  <si>
    <t xml:space="preserve">Sellador, a base de polímeros elastoméricos, transparente, con resistencia al deslizamiento media, para pavimentos continuos de terrazo "in situ", para aplicar con abrillantadora.</t>
  </si>
  <si>
    <t xml:space="preserve">Subtotal materiales:</t>
  </si>
  <si>
    <t xml:space="preserve">Equipo y maquinaria</t>
  </si>
  <si>
    <t xml:space="preserve">mq08war151</t>
  </si>
  <si>
    <t xml:space="preserve">h</t>
  </si>
  <si>
    <t xml:space="preserve">Pulidora de alta velocidad para pavimentos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</si>
  <si>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</si>
  <si>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</si>
  <si>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pavimentos de terrazo "in situ", con plato de esponja sintética.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</si>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</sst>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8.1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428.94</v>
      </c>
      <c r="H10" s="12">
        <f ca="1">ROUND(INDIRECT(ADDRESS(ROW()+(0), COLUMN()+(-2), 1))*INDIRECT(ADDRESS(ROW()+(0), COLUMN()+(-1), 1)), 2)</f>
        <v>214.47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108.54</v>
      </c>
      <c r="H11" s="12">
        <f ca="1">ROUND(INDIRECT(ADDRESS(ROW()+(0), COLUMN()+(-2), 1))*INDIRECT(ADDRESS(ROW()+(0), COLUMN()+(-1), 1)), 2)</f>
        <v>3446.15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1123.13</v>
      </c>
      <c r="H12" s="14">
        <f ca="1">ROUND(INDIRECT(ADDRESS(ROW()+(0), COLUMN()+(-2), 1))*INDIRECT(ADDRESS(ROW()+(0), COLUMN()+(-1), 1)), 2)</f>
        <v>168.47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3829.09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92.04</v>
      </c>
      <c r="H15" s="12">
        <f ca="1">ROUND(INDIRECT(ADDRESS(ROW()+(0), COLUMN()+(-2), 1))*INDIRECT(ADDRESS(ROW()+(0), COLUMN()+(-1), 1)), 2)</f>
        <v>42.71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166.34</v>
      </c>
      <c r="H16" s="14">
        <f ca="1">ROUND(INDIRECT(ADDRESS(ROW()+(0), COLUMN()+(-2), 1))*INDIRECT(ADDRESS(ROW()+(0), COLUMN()+(-1), 1)), 2)</f>
        <v>57.89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0.911</v>
      </c>
      <c r="G19" s="12">
        <v>115.52</v>
      </c>
      <c r="H19" s="12">
        <f ca="1">ROUND(INDIRECT(ADDRESS(ROW()+(0), COLUMN()+(-2), 1))*INDIRECT(ADDRESS(ROW()+(0), COLUMN()+(-1), 1)), 2)</f>
        <v>105.24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0.521</v>
      </c>
      <c r="G20" s="12">
        <v>83.2</v>
      </c>
      <c r="H20" s="12">
        <f ca="1">ROUND(INDIRECT(ADDRESS(ROW()+(0), COLUMN()+(-2), 1))*INDIRECT(ADDRESS(ROW()+(0), COLUMN()+(-1), 1)), 2)</f>
        <v>43.35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0.521</v>
      </c>
      <c r="G21" s="12">
        <v>115.52</v>
      </c>
      <c r="H21" s="12">
        <f ca="1">ROUND(INDIRECT(ADDRESS(ROW()+(0), COLUMN()+(-2), 1))*INDIRECT(ADDRESS(ROW()+(0), COLUMN()+(-1), 1)), 2)</f>
        <v>60.19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</v>
      </c>
      <c r="G22" s="14">
        <v>86.35</v>
      </c>
      <c r="H22" s="14">
        <f ca="1">ROUND(INDIRECT(ADDRESS(ROW()+(0), COLUMN()+(-2), 1))*INDIRECT(ADDRESS(ROW()+(0), COLUMN()+(-1), 1)), 2)</f>
        <v>33.68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242.46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4172.15</v>
      </c>
      <c r="H25" s="14">
        <f ca="1">ROUND(INDIRECT(ADDRESS(ROW()+(0), COLUMN()+(-2), 1))*INDIRECT(ADDRESS(ROW()+(0), COLUMN()+(-1), 1))/100, 2)</f>
        <v>83.44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4255.59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