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<sst xmlns="http://schemas.openxmlformats.org/spreadsheetml/2006/main" count="38" uniqueCount="38">
  <si>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</si>
  <si>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RSB006</t>
  </si>
  <si>
    <t xml:space="preserve">m²</t>
  </si>
  <si>
    <t xml:space="preserve">Contrapiso de terrazo.</t>
  </si>
  <si>
    <r>
      <rPr>
        <sz val="8.25"/>
        <color rgb="FF000000"/>
        <rFont val="Arial"/>
        <family val="2"/>
      </rPr>
      <t xml:space="preserve">Contrapiso interior, de piezas de terrazo recibidas con mortero de cemento 1:6 extendido sobre lecho de gravilla de 2 cm de espesor, colocadas a pique de maceta. Incluso lechada de cemento para el relleno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</si>
  <si>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</si>
  <si>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</si>
  <si>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</si>
  <si>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</si>
  <si>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</si>
  <si>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</si>
  <si>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</si>
  <si>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mt01arp032a</t>
  </si>
  <si>
    <t xml:space="preserve">m³</t>
  </si>
  <si>
    <t xml:space="preserve">Gravilla caliza de machaqueo de 2 a 8 mm de diámetro.</t>
  </si>
  <si>
    <t xml:space="preserve">mt09mor011b</t>
  </si>
  <si>
    <t xml:space="preserve">m³</t>
  </si>
  <si>
    <t xml:space="preserve">Mortero de cemento CEM II/B-P 32,5 N tipo M-5, confeccionado en obra con arena de miga (arena arcosita compuesta de feldespatos, cuarzo y una pequeña cantidad de arcilla), con 250 kg/m³ de cemento y una proporción en volumen 1/6.</t>
  </si>
  <si>
    <t xml:space="preserve">mt18btl011b</t>
  </si>
  <si>
    <t xml:space="preserve">m²</t>
  </si>
  <si>
    <t xml:space="preserve">Piezas de terrazo para contrapiso.</t>
  </si>
  <si>
    <t xml:space="preserve">mt08cem040a</t>
  </si>
  <si>
    <t xml:space="preserve">kg</t>
  </si>
  <si>
    <t xml:space="preserve">Cemento blanco BL-22,5 X, para pavimentación, en sacos.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</si>
  <si>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</si>
  <si>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</si>
  <si>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</si>
  <si>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</si>
  <si>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Colocador de pisos.</t>
  </si>
  <si>
    <t xml:space="preserve">mo061</t>
  </si>
  <si>
    <t xml:space="preserve">h</t>
  </si>
  <si>
    <t xml:space="preserve">Ayudante de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</si>
  <si>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</si>
  <si>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</si>
  <si>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</si>
  <si>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</si>
  <si>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16,55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</si>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</sst>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6.12" customWidth="1"/>
    <col min="5" max="5" width="73.27" customWidth="1"/>
    <col min="6" max="6" width="13.26" customWidth="1"/>
    <col min="7" max="7" width="11.56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0.02</v>
      </c>
      <c r="G10" s="12">
        <v>693.16</v>
      </c>
      <c r="H10" s="12">
        <f ca="1">ROUND(INDIRECT(ADDRESS(ROW()+(0), COLUMN()+(-2), 1))*INDIRECT(ADDRESS(ROW()+(0), COLUMN()+(-1), 1)), 2)</f>
        <v>13.86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0.032</v>
      </c>
      <c r="G11" s="12">
        <v>2852.81</v>
      </c>
      <c r="H11" s="12">
        <f ca="1">ROUND(INDIRECT(ADDRESS(ROW()+(0), COLUMN()+(-2), 1))*INDIRECT(ADDRESS(ROW()+(0), COLUMN()+(-1), 1)), 2)</f>
        <v>91.29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1.05</v>
      </c>
      <c r="G12" s="12">
        <v>229.43</v>
      </c>
      <c r="H12" s="12">
        <f ca="1">ROUND(INDIRECT(ADDRESS(ROW()+(0), COLUMN()+(-2), 1))*INDIRECT(ADDRESS(ROW()+(0), COLUMN()+(-1), 1)), 2)</f>
        <v>240.9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</v>
      </c>
      <c r="G13" s="14">
        <v>3.57</v>
      </c>
      <c r="H13" s="14">
        <f ca="1">ROUND(INDIRECT(ADDRESS(ROW()+(0), COLUMN()+(-2), 1))*INDIRECT(ADDRESS(ROW()+(0), COLUMN()+(-1), 1)), 2)</f>
        <v>3.57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349.62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0.325</v>
      </c>
      <c r="G16" s="12">
        <v>115.52</v>
      </c>
      <c r="H16" s="12">
        <f ca="1">ROUND(INDIRECT(ADDRESS(ROW()+(0), COLUMN()+(-2), 1))*INDIRECT(ADDRESS(ROW()+(0), COLUMN()+(-1), 1)), 2)</f>
        <v>37.54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0.215</v>
      </c>
      <c r="G17" s="14">
        <v>86.35</v>
      </c>
      <c r="H17" s="14">
        <f ca="1">ROUND(INDIRECT(ADDRESS(ROW()+(0), COLUMN()+(-2), 1))*INDIRECT(ADDRESS(ROW()+(0), COLUMN()+(-1), 1)), 2)</f>
        <v>18.57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56.11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405.73</v>
      </c>
      <c r="H20" s="14">
        <f ca="1">ROUND(INDIRECT(ADDRESS(ROW()+(0), COLUMN()+(-2), 1))*INDIRECT(ADDRESS(ROW()+(0), COLUMN()+(-1), 1))/100, 2)</f>
        <v>8.11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413.84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