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<sst xmlns="http://schemas.openxmlformats.org/spreadsheetml/2006/main" count="32" uniqueCount="32">
  <si>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</si>
  <si>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</si>
  <si>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</si>
  <si>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concreto.</t>
  </si>
  <si>
    <r>
      <rPr>
        <sz val="8.25"/>
        <color rgb="FF000000"/>
        <rFont val="Arial"/>
        <family val="2"/>
      </rPr>
      <t xml:space="preserve">Paneles, formados por placa ondulada de fibrocemento sin amianto, color arcilla, en la cara exterior, núcleo aislante de espuma de poliuretano y acabado interior superficial de madera como barrera antivapor; de 2500 mm de longitud, 1100 mm de anchura y 54 mm de espesor, colocadas con un traslape de la placa superior de 150 mm y fijadas mecánicamente a cualquier tipo de correa estructural, para montaje de cobertura de teja de concreto de perfil árabe, en cubierta inclinada,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</si>
  <si>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</si>
  <si>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</si>
  <si>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</si>
  <si>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</si>
  <si>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</si>
  <si>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</si>
  <si>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</si>
  <si>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mt13eur015g</t>
  </si>
  <si>
    <t xml:space="preserve">Ud</t>
  </si>
  <si>
    <t xml:space="preserve">Panel, formado por placa ondulada de fibrocemento sin amianto, color arcilla, en la cara exterior, núcleo aislante de espuma de poliuretano y acabado interior superficial de madera como barrera antivapor; de 2500 mm de longitud, 1100 mm de anchura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</si>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</sst>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2828</v>
      </c>
      <c r="H10" s="12">
        <f ca="1">ROUND(INDIRECT(ADDRESS(ROW()+(0), COLUMN()+(-2), 1))*INDIRECT(ADDRESS(ROW()+(0), COLUMN()+(-1), 1)), 2)</f>
        <v>1204.73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303.47</v>
      </c>
      <c r="H11" s="14">
        <f ca="1">ROUND(INDIRECT(ADDRESS(ROW()+(0), COLUMN()+(-2), 1))*INDIRECT(ADDRESS(ROW()+(0), COLUMN()+(-1), 1)), 2)</f>
        <v>303.47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0.189</v>
      </c>
      <c r="G14" s="12">
        <v>117.18</v>
      </c>
      <c r="H14" s="12">
        <f ca="1">ROUND(INDIRECT(ADDRESS(ROW()+(0), COLUMN()+(-2), 1))*INDIRECT(ADDRESS(ROW()+(0), COLUMN()+(-1), 1)), 2)</f>
        <v>22.15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0.189</v>
      </c>
      <c r="G15" s="14">
        <v>85.25</v>
      </c>
      <c r="H15" s="14">
        <f ca="1">ROUND(INDIRECT(ADDRESS(ROW()+(0), COLUMN()+(-2), 1))*INDIRECT(ADDRESS(ROW()+(0), COLUMN()+(-1), 1)), 2)</f>
        <v>16.11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1546.46</v>
      </c>
      <c r="H18" s="14">
        <f ca="1">ROUND(INDIRECT(ADDRESS(ROW()+(0), COLUMN()+(-2), 1))*INDIRECT(ADDRESS(ROW()+(0), COLUMN()+(-1), 1))/100, 2)</f>
        <v>30.93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1577.39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