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<sst xmlns="http://schemas.openxmlformats.org/spreadsheetml/2006/main" count="31" uniqueCount="31">
  <si>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</si>
  <si>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QCN010</t>
  </si>
  <si>
    <t xml:space="preserve">m²</t>
  </si>
  <si>
    <t xml:space="preserve">Panel sándwich, para cubierta plana.</t>
  </si>
  <si>
    <r>
      <rPr>
        <sz val="8.25"/>
        <color rgb="FF000000"/>
        <rFont val="Arial"/>
        <family val="2"/>
      </rPr>
      <t xml:space="preserve">Panel sándwich machihembrado en las cuatro caras, compuesto de: cara exterior de placa de cemento reforzado con fibras, de 12 mm de espesor, núcleo aislante de espuma de poliestireno extruido de 40 mm de espesor y cara interior de lámina de yeso reforzado con fibras, de 12 mm de espesor, de 2400x550 mm, transmitancia térmica 0,717 W/(m²K), Euroclase B-s1, d0 de reacción al fuego, fijado con tornillos autorroscantes de cabeza avellanada, de acero galvanizado, sobre estructura de madera, con una luz entre apoyos de 60 cm, para cubierta plana.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</si>
  <si>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</si>
  <si>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</si>
  <si>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</si>
  <si>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</si>
  <si>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</si>
  <si>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</si>
  <si>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</si>
  <si>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mt13pst018hh</t>
  </si>
  <si>
    <t xml:space="preserve">m²</t>
  </si>
  <si>
    <t xml:space="preserve">Panel sándwich machihembrado en las cuatro caras, compuesto de: cara exterior de placa de cemento reforzado con fibras, de 12 mm de espesor, núcleo aislante de espuma de poliestireno extruido de 40 mm de espesor y cara interior de lámina de yeso reforzado con fibras, de 12 mm de espesor, de 2400x550 mm, transmitancia térmica 0,717 W/(m²K), Euroclase B-s1, d0 de reacción al fuego.</t>
  </si>
  <si>
    <t xml:space="preserve">mt13pst100h</t>
  </si>
  <si>
    <t xml:space="preserve">Ud</t>
  </si>
  <si>
    <t xml:space="preserve">Tornillo autorroscante de cabeza avellanada, de acero galvanizado, de 6 mm de diámetro y 110 mm de longitud.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</si>
  <si>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</si>
  <si>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</si>
  <si>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</si>
  <si>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</si>
  <si>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</si>
  <si>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</si>
  <si>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</si>
  <si>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Ayudante de montador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</si>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</sst>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70" customWidth="1"/>
    <col min="4" max="4" width="5.95" customWidth="1"/>
    <col min="5" max="5" width="71.57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1909.43</v>
      </c>
      <c r="H10" s="12">
        <f ca="1">ROUND(INDIRECT(ADDRESS(ROW()+(0), COLUMN()+(-2), 1))*INDIRECT(ADDRESS(ROW()+(0), COLUMN()+(-1), 1)), 2)</f>
        <v>2004.9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12</v>
      </c>
      <c r="G11" s="14">
        <v>12.42</v>
      </c>
      <c r="H11" s="14">
        <f ca="1">ROUND(INDIRECT(ADDRESS(ROW()+(0), COLUMN()+(-2), 1))*INDIRECT(ADDRESS(ROW()+(0), COLUMN()+(-1), 1)), 2)</f>
        <v>149.04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2153.94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0.216</v>
      </c>
      <c r="G14" s="12">
        <v>118.7</v>
      </c>
      <c r="H14" s="12">
        <f ca="1">ROUND(INDIRECT(ADDRESS(ROW()+(0), COLUMN()+(-2), 1))*INDIRECT(ADDRESS(ROW()+(0), COLUMN()+(-1), 1)), 2)</f>
        <v>25.64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0.216</v>
      </c>
      <c r="G15" s="14">
        <v>86.35</v>
      </c>
      <c r="H15" s="14">
        <f ca="1">ROUND(INDIRECT(ADDRESS(ROW()+(0), COLUMN()+(-2), 1))*INDIRECT(ADDRESS(ROW()+(0), COLUMN()+(-1), 1)), 2)</f>
        <v>18.65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44.29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2198.23</v>
      </c>
      <c r="H18" s="14">
        <f ca="1">ROUND(INDIRECT(ADDRESS(ROW()+(0), COLUMN()+(-2), 1))*INDIRECT(ADDRESS(ROW()+(0), COLUMN()+(-1), 1))/100, 2)</f>
        <v>43.96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2242.19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