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<sst xmlns="http://schemas.openxmlformats.org/spreadsheetml/2006/main" count="32" uniqueCount="32">
  <si>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</si>
  <si>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NRQ010</t>
  </si>
  <si>
    <t xml:space="preserve">m²</t>
  </si>
  <si>
    <t xml:space="preserve">Aislamiento térmico reflexivo por el exterior de cubiertas inclinadas.</t>
  </si>
  <si>
    <r>
      <rPr>
        <sz val="8.25"/>
        <color rgb="FF000000"/>
        <rFont val="Arial"/>
        <family val="2"/>
      </rPr>
      <t xml:space="preserve">Aislamiento térmico reflexivo por el exterior de cubiertas inclinadas, formado por complejo multicapa, compuesto de dos láminas de poliéster metalizado con armadura, dos capas de guata de poliéster de 60 g/m², dos láminas de poliéster metalizado de 20 micras y una capa de espuma de polietileno de 0,8 mm de espesor, de 12 mm de espesor total, con una resistencia térmica de 0,36 m²K/W y una conductividad térmica de 0,033 W/(mK), colocado con traslape y fijado con grapas, de acero galvanizado, de 10 mm de altura sobre rastreles de madera a la superficie soporte de madera, formando una cámara de aire de 20 mm de espesor mínimo; preparado para la posterior formación de una segunda cámara de aire. Incluso cinta autoadhesiva para sellado de juntas. El precio no incluye el enrastrelado.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</si>
  <si>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</si>
  <si>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</si>
  <si>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</si>
  <si>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</si>
  <si>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</si>
  <si>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</si>
  <si>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</si>
  <si>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mt16arw010eal</t>
  </si>
  <si>
    <t xml:space="preserve">m²</t>
  </si>
  <si>
    <t xml:space="preserve">Complejo multicapa compuesto de dos láminas de poliéster metalizado con armadura, dos capas de guata de poliéster de 60 g/m², dos láminas de poliéster metalizado de 20 micras y una capa de espuma de polietileno de 0,8 mm de espesor, de 12 mm de espesor total, con una resistencia térmica de 0,36 m²K/W y una conductividad térmica de 0,033 W/(mK), suministrado en rollos de 1,50x10 m.</t>
  </si>
  <si>
    <t xml:space="preserve">mt16arw100a</t>
  </si>
  <si>
    <t xml:space="preserve">m</t>
  </si>
  <si>
    <t xml:space="preserve">Cinta autoadhesiva de aluminio, con adhesivo acrílico, de 0,03 mm de espesor y 50 mm de anchura,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</si>
  <si>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</si>
  <si>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</si>
  <si>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</si>
  <si>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</si>
  <si>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</si>
  <si>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</si>
  <si>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</si>
  <si>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</si>
  <si>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</si>
  <si>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</si>
  <si>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</si>
  <si>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</si>
  <si>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20,18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</si>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</sst>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1.100000</v>
      </c>
      <c r="F10" s="12">
        <v>145.440000</v>
      </c>
      <c r="G10" s="12">
        <f ca="1">ROUND(INDIRECT(ADDRESS(ROW()+(0), COLUMN()+(-2), 1))*INDIRECT(ADDRESS(ROW()+(0), COLUMN()+(-1), 1)), 2)</f>
        <v>159.980000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0.450000</v>
      </c>
      <c r="F11" s="14">
        <v>12.150000</v>
      </c>
      <c r="G11" s="14">
        <f ca="1">ROUND(INDIRECT(ADDRESS(ROW()+(0), COLUMN()+(-2), 1))*INDIRECT(ADDRESS(ROW()+(0), COLUMN()+(-1), 1)), 2)</f>
        <v>5.470000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165.450000</v>
      </c>
    </row>
    <row r="13" spans="1:7" ht="13.50" thickBot="1" customHeight="1">
      <c r="A13" s="15">
        <v>2.000000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0.145000</v>
      </c>
      <c r="F14" s="12">
        <v>73.850000</v>
      </c>
      <c r="G14" s="12">
        <f ca="1">ROUND(INDIRECT(ADDRESS(ROW()+(0), COLUMN()+(-2), 1))*INDIRECT(ADDRESS(ROW()+(0), COLUMN()+(-1), 1)), 2)</f>
        <v>10.710000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0.145000</v>
      </c>
      <c r="F15" s="14">
        <v>53.320000</v>
      </c>
      <c r="G15" s="14">
        <f ca="1">ROUND(INDIRECT(ADDRESS(ROW()+(0), COLUMN()+(-2), 1))*INDIRECT(ADDRESS(ROW()+(0), COLUMN()+(-1), 1)), 2)</f>
        <v>7.730000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18.440000</v>
      </c>
    </row>
    <row r="17" spans="1:7" ht="13.50" thickBot="1" customHeight="1">
      <c r="A17" s="15">
        <v>3.000000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2.000000</v>
      </c>
      <c r="F18" s="14">
        <f ca="1">ROUND(SUM(INDIRECT(ADDRESS(ROW()+(-2), COLUMN()+(1), 1)),INDIRECT(ADDRESS(ROW()+(-6), COLUMN()+(1), 1))), 2)</f>
        <v>183.890000</v>
      </c>
      <c r="G18" s="14">
        <f ca="1">ROUND(INDIRECT(ADDRESS(ROW()+(0), COLUMN()+(-2), 1))*INDIRECT(ADDRESS(ROW()+(0), COLUMN()+(-1), 1))/100, 2)</f>
        <v>3.680000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187.570000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