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<sst xmlns="http://schemas.openxmlformats.org/spreadsheetml/2006/main" count="37" uniqueCount="37">
  <si>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</si>
  <si>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NHB010</t>
  </si>
  <si>
    <t xml:space="preserve">m</t>
  </si>
  <si>
    <t xml:space="preserve">Barrera anticapilaridad en desplante de muro de mampostería, con plancha de plomo.</t>
  </si>
  <si>
    <r>
      <rPr>
        <sz val="8.25"/>
        <color rgb="FF000000"/>
        <rFont val="Arial"/>
        <family val="2"/>
      </rPr>
      <t xml:space="preserve">Barrera anticapilaridad en desplante de muro de mampostería, de 25 cm de espesor, realizada con plancha de plomo laminado de 5 mm de espesor, colocada con traslapes; previa apertura de hueco, de manera alterna, por las dos caras del muro, retirando las piezas de la mampostería, sin afectar a la estabilidad de la hoja o de los elementos constructivos contiguos; y posterior reposición de las piezas y retacado con mortero tixotrópico, monocomponente, modificado con polímeros, Euroclase A1 de reacción al fuego. El precio no incluye el montaje y desmontaje del apeo del muro.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</si>
  <si>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</si>
  <si>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</si>
  <si>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</si>
  <si>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</si>
  <si>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</si>
  <si>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</si>
  <si>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</si>
  <si>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mt15dra040b</t>
  </si>
  <si>
    <t xml:space="preserve">m²</t>
  </si>
  <si>
    <t xml:space="preserve">Plancha de plomo laminado de 5 mm de espesor y 11,4 kg/dm³ de peso específico.</t>
  </si>
  <si>
    <t xml:space="preserve">mt09rem130b</t>
  </si>
  <si>
    <t xml:space="preserve">kg</t>
  </si>
  <si>
    <t xml:space="preserve">Mortero tixotrópico, monocomponente, modificado con polímeros, compuesto por cemento, agregados seleccionados, humo de sílice, fibras, resinas sintéticas y aditivos especiales, con una resistencia a compresión a 28 días mayor o igual a 18 N/mm² y un módulo de elasticidad de 13000 N/mm², Euroclase A1 de reacción al fuego, para reparación no estructural del concreto.</t>
  </si>
  <si>
    <t xml:space="preserve">Subtotal materiales:</t>
  </si>
  <si>
    <t xml:space="preserve">Equipo y maquinaria</t>
  </si>
  <si>
    <t xml:space="preserve">mq08lch030</t>
  </si>
  <si>
    <t xml:space="preserve">h</t>
  </si>
  <si>
    <t xml:space="preserve">Equipo de chorro de aire a presión.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</si>
  <si>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</si>
  <si>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</si>
  <si>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</si>
  <si>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</si>
  <si>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</si>
  <si>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</si>
  <si>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</si>
  <si>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</si>
  <si>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</si>
  <si>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</si>
  <si>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</si>
  <si>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</si>
  <si>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56,44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</si>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</sst>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68.00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0.367</v>
      </c>
      <c r="G10" s="12">
        <v>4177.86</v>
      </c>
      <c r="H10" s="12">
        <f ca="1">ROUND(INDIRECT(ADDRESS(ROW()+(0), COLUMN()+(-2), 1))*INDIRECT(ADDRESS(ROW()+(0), COLUMN()+(-1), 1)), 2)</f>
        <v>1533.27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23.38</v>
      </c>
      <c r="H11" s="14">
        <f ca="1">ROUND(INDIRECT(ADDRESS(ROW()+(0), COLUMN()+(-2), 1))*INDIRECT(ADDRESS(ROW()+(0), COLUMN()+(-1), 1)), 2)</f>
        <v>23.38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1556.65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0.232</v>
      </c>
      <c r="G14" s="14">
        <v>70.79</v>
      </c>
      <c r="H14" s="14">
        <f ca="1">ROUND(INDIRECT(ADDRESS(ROW()+(0), COLUMN()+(-2), 1))*INDIRECT(ADDRESS(ROW()+(0), COLUMN()+(-1), 1)), 2)</f>
        <v>16.42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16.42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1.472</v>
      </c>
      <c r="G17" s="12">
        <v>120.58</v>
      </c>
      <c r="H17" s="12">
        <f ca="1">ROUND(INDIRECT(ADDRESS(ROW()+(0), COLUMN()+(-2), 1))*INDIRECT(ADDRESS(ROW()+(0), COLUMN()+(-1), 1)), 2)</f>
        <v>177.49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1.081</v>
      </c>
      <c r="G18" s="14">
        <v>86.84</v>
      </c>
      <c r="H18" s="14">
        <f ca="1">ROUND(INDIRECT(ADDRESS(ROW()+(0), COLUMN()+(-2), 1))*INDIRECT(ADDRESS(ROW()+(0), COLUMN()+(-1), 1)), 2)</f>
        <v>93.87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271.36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1844.43</v>
      </c>
      <c r="H21" s="14">
        <f ca="1">ROUND(INDIRECT(ADDRESS(ROW()+(0), COLUMN()+(-2), 1))*INDIRECT(ADDRESS(ROW()+(0), COLUMN()+(-1), 1))/100, 2)</f>
        <v>36.89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1881.32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