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<sst xmlns="http://schemas.openxmlformats.org/spreadsheetml/2006/main" count="29" uniqueCount="29">
  <si>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</si>
  <si>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</si>
  <si>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</si>
  <si>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Escalera mecánica.</t>
  </si>
  <si>
    <r>
      <rPr>
        <b/>
        <sz val="7.80"/>
        <color rgb="FF000000"/>
        <rFont val="Arial"/>
        <family val="2"/>
      </rPr>
      <t xml:space="preserve">Escalera mecánica eléctrica, para interior, de 30° de inclinación, para salvar una altura de 4 m, con un ancho útil de 1,1 m, balaustrada de 1,0 m y 0,5 m/s de velocidad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</si>
  <si>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</si>
  <si>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</si>
  <si>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</si>
  <si>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</si>
  <si>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</si>
  <si>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</si>
  <si>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mt39emc010f</t>
  </si>
  <si>
    <t xml:space="preserve">Ud</t>
  </si>
  <si>
    <t xml:space="preserve">Escalera mecánica eléctrica, para interior, de 30° de inclinación, para salvar una altura de 4 m, con un ancho útil de 1,1 m, balaustrada de 1,0 m y 0,5 m/s de velocidad.</t>
  </si>
  <si>
    <t xml:space="preserve">mt39www020</t>
  </si>
  <si>
    <t xml:space="preserve">Ud</t>
  </si>
  <si>
    <t xml:space="preserve">Material auxiliar para instalaciones de transporte.</t>
  </si>
  <si>
    <t xml:space="preserve">mo015</t>
  </si>
  <si>
    <t xml:space="preserve">h</t>
  </si>
  <si>
    <t xml:space="preserve">Instalador de elevadores.</t>
  </si>
  <si>
    <t xml:space="preserve">mo083</t>
  </si>
  <si>
    <t xml:space="preserve">h</t>
  </si>
  <si>
    <t xml:space="preserve">Ayudante de instalador de elevadores.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</si>
  <si>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</si>
  <si>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</si>
  <si>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</si>
  <si>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</si>
  <si>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2.796.388,83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</si>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</sst>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66" customWidth="1"/>
    <col min="2" max="2" width="2.48" customWidth="1"/>
    <col min="3" max="3" width="3.79" customWidth="1"/>
    <col min="4" max="4" width="4.52" customWidth="1"/>
    <col min="5" max="5" width="62.80" customWidth="1"/>
    <col min="6" max="6" width="7.14" customWidth="1"/>
    <col min="7" max="7" width="13.55" customWidth="1"/>
    <col min="8" max="8" width="1.02" customWidth="1"/>
    <col min="9" max="9" width="4.08" customWidth="1"/>
    <col min="10" max="10" width="4.08" customWidth="1"/>
    <col min="11" max="11" width="3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4149320.610000</v>
      </c>
      <c r="H8" s="16">
        <f ca="1">ROUND(INDIRECT(ADDRESS(ROW()+(0), COLUMN()+(-2), 1))*INDIRECT(ADDRESS(ROW()+(0), COLUMN()+(-1), 1)), 2)</f>
        <v>4149320.610000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2.000000</v>
      </c>
      <c r="G9" s="20">
        <v>275.380000</v>
      </c>
      <c r="H9" s="20">
        <f ca="1">ROUND(INDIRECT(ADDRESS(ROW()+(0), COLUMN()+(-2), 1))*INDIRECT(ADDRESS(ROW()+(0), COLUMN()+(-1), 1)), 2)</f>
        <v>550.760000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66.104000</v>
      </c>
      <c r="G10" s="20">
        <v>82.630000</v>
      </c>
      <c r="H10" s="20">
        <f ca="1">ROUND(INDIRECT(ADDRESS(ROW()+(0), COLUMN()+(-2), 1))*INDIRECT(ADDRESS(ROW()+(0), COLUMN()+(-1), 1)), 2)</f>
        <v>5462.170000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66.104000</v>
      </c>
      <c r="G11" s="24">
        <v>54.200000</v>
      </c>
      <c r="H11" s="24">
        <f ca="1">ROUND(INDIRECT(ADDRESS(ROW()+(0), COLUMN()+(-2), 1))*INDIRECT(ADDRESS(ROW()+(0), COLUMN()+(-1), 1)), 2)</f>
        <v>3582.840000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4158916.380000</v>
      </c>
      <c r="H12" s="16">
        <f ca="1">ROUND(INDIRECT(ADDRESS(ROW()+(0), COLUMN()+(-2), 1))*INDIRECT(ADDRESS(ROW()+(0), COLUMN()+(-1), 1))/100, 2)</f>
        <v>83178.330000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4242094.710000</v>
      </c>
      <c r="H13" s="24">
        <f ca="1">ROUND(INDIRECT(ADDRESS(ROW()+(0), COLUMN()+(-2), 1))*INDIRECT(ADDRESS(ROW()+(0), COLUMN()+(-1), 1))/100, 2)</f>
        <v>127262.840000</v>
      </c>
      <c r="I13" s="24"/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4369357.550000</v>
      </c>
      <c r="I14" s="26"/>
      <c r="J14" s="26"/>
      <c r="K14" s="26"/>
    </row>
  </sheetData>
  <mergeCells count="27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E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