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<sst xmlns="http://schemas.openxmlformats.org/spreadsheetml/2006/main" count="65" uniqueCount="65">
  <si>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</si>
  <si>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</si>
  <si>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</si>
  <si>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Elevador para personas, para hueco de escalera de pequeñas o medianas dimensiones.</t>
  </si>
  <si>
    <r>
      <rPr>
        <sz val="8.25"/>
        <color rgb="FF000000"/>
        <rFont val="Arial"/>
        <family val="2"/>
      </rPr>
      <t xml:space="preserve">Elevador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</si>
  <si>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</si>
  <si>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</si>
  <si>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</si>
  <si>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</si>
  <si>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</si>
  <si>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</si>
  <si>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</si>
  <si>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mt39aec011a</t>
  </si>
  <si>
    <t xml:space="preserve">Ud</t>
  </si>
  <si>
    <t xml:space="preserve">Cabina con acabados de calidad básica, de 850 mm de anchura, 1000 mm de profundidad y 2200 mm de altura, con alumbrado eléctrico permanente de 50 lux como mínimo, para elevador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</si>
  <si>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</si>
  <si>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</si>
  <si>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elevador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</si>
  <si>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</si>
  <si>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</si>
  <si>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elevador de pasajeros con maniobra universal simple.</t>
  </si>
  <si>
    <t xml:space="preserve">mt39aab020a</t>
  </si>
  <si>
    <t xml:space="preserve">Ud</t>
  </si>
  <si>
    <t xml:space="preserve">Botonera de cabina para elevador de pasajeros con acabados de calidad básica y maniobra universal simple.</t>
  </si>
  <si>
    <t xml:space="preserve">mt39aeg120a</t>
  </si>
  <si>
    <t xml:space="preserve">Ud</t>
  </si>
  <si>
    <t xml:space="preserve">Grupo tractor para elevador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</si>
  <si>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</si>
  <si>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</si>
  <si>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elevador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</si>
  <si>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</si>
  <si>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</si>
  <si>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elevador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</si>
  <si>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</si>
  <si>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</si>
  <si>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elevador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</si>
  <si>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</si>
  <si>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</si>
  <si>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elevador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</si>
  <si>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</si>
  <si>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</si>
  <si>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elevador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</si>
  <si>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</si>
  <si>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</si>
  <si>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</si>
  <si>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</si>
  <si>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</si>
  <si>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</si>
  <si>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</si>
  <si>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</si>
  <si>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elevador.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</si>
  <si>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</si>
  <si>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</si>
  <si>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</si>
  <si>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</si>
  <si>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</si>
  <si>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</si>
  <si>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</si>
  <si>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</si>
  <si>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</si>
  <si>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</si>
  <si>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</si>
  <si>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</si>
  <si>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335.138,69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</si>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</sst>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92702.3</v>
      </c>
      <c r="G10" s="12">
        <f ca="1">ROUND(INDIRECT(ADDRESS(ROW()+(0), COLUMN()+(-2), 1))*INDIRECT(ADDRESS(ROW()+(0), COLUMN()+(-1), 1)), 2)</f>
        <v>92702.3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18501.5</v>
      </c>
      <c r="G11" s="12">
        <f ca="1">ROUND(INDIRECT(ADDRESS(ROW()+(0), COLUMN()+(-2), 1))*INDIRECT(ADDRESS(ROW()+(0), COLUMN()+(-1), 1)), 2)</f>
        <v>18501.5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484.9</v>
      </c>
      <c r="G12" s="12">
        <f ca="1">ROUND(INDIRECT(ADDRESS(ROW()+(0), COLUMN()+(-2), 1))*INDIRECT(ADDRESS(ROW()+(0), COLUMN()+(-1), 1)), 2)</f>
        <v>1939.6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2551.91</v>
      </c>
      <c r="G13" s="12">
        <f ca="1">ROUND(INDIRECT(ADDRESS(ROW()+(0), COLUMN()+(-2), 1))*INDIRECT(ADDRESS(ROW()+(0), COLUMN()+(-1), 1)), 2)</f>
        <v>2551.91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163827</v>
      </c>
      <c r="G14" s="12">
        <f ca="1">ROUND(INDIRECT(ADDRESS(ROW()+(0), COLUMN()+(-2), 1))*INDIRECT(ADDRESS(ROW()+(0), COLUMN()+(-1), 1)), 2)</f>
        <v>163827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24407</v>
      </c>
      <c r="G15" s="12">
        <f ca="1">ROUND(INDIRECT(ADDRESS(ROW()+(0), COLUMN()+(-2), 1))*INDIRECT(ADDRESS(ROW()+(0), COLUMN()+(-1), 1)), 2)</f>
        <v>24407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60098.5</v>
      </c>
      <c r="G16" s="12">
        <f ca="1">ROUND(INDIRECT(ADDRESS(ROW()+(0), COLUMN()+(-2), 1))*INDIRECT(ADDRESS(ROW()+(0), COLUMN()+(-1), 1)), 2)</f>
        <v>60098.5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11696.7</v>
      </c>
      <c r="G17" s="12">
        <f ca="1">ROUND(INDIRECT(ADDRESS(ROW()+(0), COLUMN()+(-2), 1))*INDIRECT(ADDRESS(ROW()+(0), COLUMN()+(-1), 1)), 2)</f>
        <v>46787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71646.2</v>
      </c>
      <c r="G18" s="12">
        <f ca="1">ROUND(INDIRECT(ADDRESS(ROW()+(0), COLUMN()+(-2), 1))*INDIRECT(ADDRESS(ROW()+(0), COLUMN()+(-1), 1)), 2)</f>
        <v>71646.2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2296.72</v>
      </c>
      <c r="G19" s="12">
        <f ca="1">ROUND(INDIRECT(ADDRESS(ROW()+(0), COLUMN()+(-2), 1))*INDIRECT(ADDRESS(ROW()+(0), COLUMN()+(-1), 1)), 2)</f>
        <v>9186.88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149.62</v>
      </c>
      <c r="G20" s="12">
        <f ca="1">ROUND(INDIRECT(ADDRESS(ROW()+(0), COLUMN()+(-2), 1))*INDIRECT(ADDRESS(ROW()+(0), COLUMN()+(-1), 1)), 2)</f>
        <v>598.48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1496.25</v>
      </c>
      <c r="G21" s="12">
        <f ca="1">ROUND(INDIRECT(ADDRESS(ROW()+(0), COLUMN()+(-2), 1))*INDIRECT(ADDRESS(ROW()+(0), COLUMN()+(-1), 1)), 2)</f>
        <v>1496.25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4479.03</v>
      </c>
      <c r="G22" s="14">
        <f ca="1">ROUND(INDIRECT(ADDRESS(ROW()+(0), COLUMN()+(-2), 1))*INDIRECT(ADDRESS(ROW()+(0), COLUMN()+(-1), 1)), 2)</f>
        <v>4479.03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498221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74.016</v>
      </c>
      <c r="F25" s="12">
        <v>118.7</v>
      </c>
      <c r="G25" s="12">
        <f ca="1">ROUND(INDIRECT(ADDRESS(ROW()+(0), COLUMN()+(-2), 1))*INDIRECT(ADDRESS(ROW()+(0), COLUMN()+(-1), 1)), 2)</f>
        <v>8785.7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74.016</v>
      </c>
      <c r="F26" s="14">
        <v>86.19</v>
      </c>
      <c r="G26" s="14">
        <f ca="1">ROUND(INDIRECT(ADDRESS(ROW()+(0), COLUMN()+(-2), 1))*INDIRECT(ADDRESS(ROW()+(0), COLUMN()+(-1), 1)), 2)</f>
        <v>6379.44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15165.1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513386</v>
      </c>
      <c r="G29" s="14">
        <f ca="1">ROUND(INDIRECT(ADDRESS(ROW()+(0), COLUMN()+(-2), 1))*INDIRECT(ADDRESS(ROW()+(0), COLUMN()+(-1), 1))/100, 2)</f>
        <v>10267.7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523654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