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<sst xmlns="http://schemas.openxmlformats.org/spreadsheetml/2006/main" count="92" uniqueCount="92">
  <si>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</si>
  <si>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</si>
  <si>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</si>
  <si>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</si>
  <si>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contra el rayo, formado por pararrayos tipo malla conductora (Jaula de Faraday), con retícula de 5x5 m y 10 m de distancia entre bajadas, de pletina conductora de cobre, desnuda, de 30x2 mm y 5 puntas captadoras de acero inoxidable y 1 m de altura, colocadas en cubierta sobre soporte de concreto.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</si>
  <si>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</si>
  <si>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</si>
  <si>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</si>
  <si>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</si>
  <si>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</si>
  <si>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</si>
  <si>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</si>
  <si>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</si>
  <si>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</si>
  <si>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</si>
  <si>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</si>
  <si>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</si>
  <si>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</si>
  <si>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</si>
  <si>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</si>
  <si>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concreto, para fijación de punta captadora de 16 mm de diámetro y 1 m de longitud.</t>
  </si>
  <si>
    <t xml:space="preserve">mt41paa102a</t>
  </si>
  <si>
    <t xml:space="preserve">Ud</t>
  </si>
  <si>
    <t xml:space="preserve">Junta plana, para soporte de concreto.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</si>
  <si>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</si>
  <si>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</si>
  <si>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</si>
  <si>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</si>
  <si>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</si>
  <si>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</si>
  <si>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</si>
  <si>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</si>
  <si>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</si>
  <si>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</si>
  <si>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</si>
  <si>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</si>
  <si>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</si>
  <si>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</si>
  <si>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</si>
  <si>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</si>
  <si>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</si>
  <si>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</si>
  <si>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</si>
  <si>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</si>
  <si>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</si>
  <si>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</si>
  <si>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</si>
  <si>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</si>
  <si>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</si>
  <si>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</si>
  <si>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</si>
  <si>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</si>
  <si>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</si>
  <si>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</si>
  <si>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</si>
  <si>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</si>
  <si>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Manguito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</si>
  <si>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</si>
  <si>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</si>
  <si>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Manguito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</si>
  <si>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</si>
  <si>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</si>
  <si>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</si>
  <si>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</si>
  <si>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</si>
  <si>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Caja de registro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</si>
  <si>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</si>
  <si>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</si>
  <si>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</si>
  <si>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</si>
  <si>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</si>
  <si>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</si>
  <si>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</si>
  <si>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</si>
  <si>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</si>
  <si>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</si>
  <si>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</si>
  <si>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</si>
  <si>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</si>
  <si>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</si>
  <si>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</si>
  <si>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</si>
  <si>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Instalador de pararrayos.</t>
  </si>
  <si>
    <t xml:space="preserve">mo106</t>
  </si>
  <si>
    <t xml:space="preserve">h</t>
  </si>
  <si>
    <t xml:space="preserve">Ayudante de instalador de pararrayos.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</si>
  <si>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</si>
  <si>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</si>
  <si>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</si>
  <si>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</si>
  <si>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18.220,58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</si>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</sst>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66.98" customWidth="1"/>
    <col min="6" max="6" width="13.26" customWidth="1"/>
    <col min="7" max="7" width="12.58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1809.99</v>
      </c>
      <c r="H10" s="12">
        <f ca="1">ROUND(INDIRECT(ADDRESS(ROW()+(0), COLUMN()+(-2), 1))*INDIRECT(ADDRESS(ROW()+(0), COLUMN()+(-1), 1)), 2)</f>
        <v>193669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3158.39</v>
      </c>
      <c r="H11" s="12">
        <f ca="1">ROUND(INDIRECT(ADDRESS(ROW()+(0), COLUMN()+(-2), 1))*INDIRECT(ADDRESS(ROW()+(0), COLUMN()+(-1), 1)), 2)</f>
        <v>15792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1040.19</v>
      </c>
      <c r="H12" s="12">
        <f ca="1">ROUND(INDIRECT(ADDRESS(ROW()+(0), COLUMN()+(-2), 1))*INDIRECT(ADDRESS(ROW()+(0), COLUMN()+(-1), 1)), 2)</f>
        <v>5200.95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620.26</v>
      </c>
      <c r="H13" s="12">
        <f ca="1">ROUND(INDIRECT(ADDRESS(ROW()+(0), COLUMN()+(-2), 1))*INDIRECT(ADDRESS(ROW()+(0), COLUMN()+(-1), 1)), 2)</f>
        <v>3101.3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755.45</v>
      </c>
      <c r="H14" s="12">
        <f ca="1">ROUND(INDIRECT(ADDRESS(ROW()+(0), COLUMN()+(-2), 1))*INDIRECT(ADDRESS(ROW()+(0), COLUMN()+(-1), 1)), 2)</f>
        <v>3777.25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230.45</v>
      </c>
      <c r="H15" s="12">
        <f ca="1">ROUND(INDIRECT(ADDRESS(ROW()+(0), COLUMN()+(-2), 1))*INDIRECT(ADDRESS(ROW()+(0), COLUMN()+(-1), 1)), 2)</f>
        <v>8065.75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101.22</v>
      </c>
      <c r="H16" s="12">
        <f ca="1">ROUND(INDIRECT(ADDRESS(ROW()+(0), COLUMN()+(-2), 1))*INDIRECT(ADDRESS(ROW()+(0), COLUMN()+(-1), 1)), 2)</f>
        <v>7490.28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872.08</v>
      </c>
      <c r="H17" s="12">
        <f ca="1">ROUND(INDIRECT(ADDRESS(ROW()+(0), COLUMN()+(-2), 1))*INDIRECT(ADDRESS(ROW()+(0), COLUMN()+(-1), 1)), 2)</f>
        <v>872.08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3884.06</v>
      </c>
      <c r="H18" s="12">
        <f ca="1">ROUND(INDIRECT(ADDRESS(ROW()+(0), COLUMN()+(-2), 1))*INDIRECT(ADDRESS(ROW()+(0), COLUMN()+(-1), 1)), 2)</f>
        <v>7768.12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2048.5</v>
      </c>
      <c r="H19" s="12">
        <f ca="1">ROUND(INDIRECT(ADDRESS(ROW()+(0), COLUMN()+(-2), 1))*INDIRECT(ADDRESS(ROW()+(0), COLUMN()+(-1), 1)), 2)</f>
        <v>2048.5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980.65</v>
      </c>
      <c r="H20" s="12">
        <f ca="1">ROUND(INDIRECT(ADDRESS(ROW()+(0), COLUMN()+(-2), 1))*INDIRECT(ADDRESS(ROW()+(0), COLUMN()+(-1), 1)), 2)</f>
        <v>980.65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448.3</v>
      </c>
      <c r="H21" s="12">
        <f ca="1">ROUND(INDIRECT(ADDRESS(ROW()+(0), COLUMN()+(-2), 1))*INDIRECT(ADDRESS(ROW()+(0), COLUMN()+(-1), 1)), 2)</f>
        <v>448.3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10263.9</v>
      </c>
      <c r="H22" s="12">
        <f ca="1">ROUND(INDIRECT(ADDRESS(ROW()+(0), COLUMN()+(-2), 1))*INDIRECT(ADDRESS(ROW()+(0), COLUMN()+(-1), 1)), 2)</f>
        <v>10263.9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9557.81</v>
      </c>
      <c r="H23" s="12">
        <f ca="1">ROUND(INDIRECT(ADDRESS(ROW()+(0), COLUMN()+(-2), 1))*INDIRECT(ADDRESS(ROW()+(0), COLUMN()+(-1), 1)), 2)</f>
        <v>28673.4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1154.71</v>
      </c>
      <c r="H24" s="12">
        <f ca="1">ROUND(INDIRECT(ADDRESS(ROW()+(0), COLUMN()+(-2), 1))*INDIRECT(ADDRESS(ROW()+(0), COLUMN()+(-1), 1)), 2)</f>
        <v>19630.1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1491.28</v>
      </c>
      <c r="H25" s="12">
        <f ca="1">ROUND(INDIRECT(ADDRESS(ROW()+(0), COLUMN()+(-2), 1))*INDIRECT(ADDRESS(ROW()+(0), COLUMN()+(-1), 1)), 2)</f>
        <v>2982.56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2025.74</v>
      </c>
      <c r="H26" s="12">
        <f ca="1">ROUND(INDIRECT(ADDRESS(ROW()+(0), COLUMN()+(-2), 1))*INDIRECT(ADDRESS(ROW()+(0), COLUMN()+(-1), 1)), 2)</f>
        <v>4051.48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4311.77</v>
      </c>
      <c r="H27" s="12">
        <f ca="1">ROUND(INDIRECT(ADDRESS(ROW()+(0), COLUMN()+(-2), 1))*INDIRECT(ADDRESS(ROW()+(0), COLUMN()+(-1), 1)), 2)</f>
        <v>17247.1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3269.21</v>
      </c>
      <c r="H28" s="12">
        <f ca="1">ROUND(INDIRECT(ADDRESS(ROW()+(0), COLUMN()+(-2), 1))*INDIRECT(ADDRESS(ROW()+(0), COLUMN()+(-1), 1)), 2)</f>
        <v>6538.42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1641.21</v>
      </c>
      <c r="H29" s="12">
        <f ca="1">ROUND(INDIRECT(ADDRESS(ROW()+(0), COLUMN()+(-2), 1))*INDIRECT(ADDRESS(ROW()+(0), COLUMN()+(-1), 1)), 2)</f>
        <v>3282.42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755.45</v>
      </c>
      <c r="H30" s="12">
        <f ca="1">ROUND(INDIRECT(ADDRESS(ROW()+(0), COLUMN()+(-2), 1))*INDIRECT(ADDRESS(ROW()+(0), COLUMN()+(-1), 1)), 2)</f>
        <v>1510.9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3264.37</v>
      </c>
      <c r="H31" s="14">
        <f ca="1">ROUND(INDIRECT(ADDRESS(ROW()+(0), COLUMN()+(-2), 1))*INDIRECT(ADDRESS(ROW()+(0), COLUMN()+(-1), 1)), 2)</f>
        <v>6528.74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349923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34.33</v>
      </c>
      <c r="G34" s="12">
        <v>123.93</v>
      </c>
      <c r="H34" s="12">
        <f ca="1">ROUND(INDIRECT(ADDRESS(ROW()+(0), COLUMN()+(-2), 1))*INDIRECT(ADDRESS(ROW()+(0), COLUMN()+(-1), 1)), 2)</f>
        <v>4254.52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34.33</v>
      </c>
      <c r="G35" s="14">
        <v>89.97</v>
      </c>
      <c r="H35" s="14">
        <f ca="1">ROUND(INDIRECT(ADDRESS(ROW()+(0), COLUMN()+(-2), 1))*INDIRECT(ADDRESS(ROW()+(0), COLUMN()+(-1), 1)), 2)</f>
        <v>3088.67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2)</f>
        <v>7343.19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2)</f>
        <v>357266</v>
      </c>
      <c r="H38" s="14">
        <f ca="1">ROUND(INDIRECT(ADDRESS(ROW()+(0), COLUMN()+(-2), 1))*INDIRECT(ADDRESS(ROW()+(0), COLUMN()+(-1), 1))/100, 2)</f>
        <v>7145.32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2)</f>
        <v>364412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