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<sst xmlns="http://schemas.openxmlformats.org/spreadsheetml/2006/main" count="29" uniqueCount="29">
  <si>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</si>
  <si>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IOX010</t>
  </si>
  <si>
    <t xml:space="preserve">Ud</t>
  </si>
  <si>
    <t xml:space="preserve">Extintor.</t>
  </si>
  <si>
    <r>
      <rPr>
        <sz val="8.25"/>
        <color rgb="FF000000"/>
        <rFont val="Arial"/>
        <family val="2"/>
      </rPr>
      <t xml:space="preserve">Extintor portátil de polvo químico ABC polivalente antibrasa, con presión incorporada, de eficacia 34A-233B-C, con 9 kg de agente extintor, con manómetro y manguera con boquilla difusora, alojado en gabinete metálico con puerta ciega, de 700x280x210 mm. Incluso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</si>
  <si>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</si>
  <si>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</si>
  <si>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</si>
  <si>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</si>
  <si>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</si>
  <si>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</si>
  <si>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</si>
  <si>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mt41ixi010b</t>
  </si>
  <si>
    <t xml:space="preserve">Ud</t>
  </si>
  <si>
    <t xml:space="preserve">Extintor portátil de polvo químico ABC polivalente antibrasa, con presión incorporada, de eficacia 34A-233B-C, con 9 kg de agente extintor, con manómetro y manguera con boquilla difusora, con accesorios de montaje.</t>
  </si>
  <si>
    <t xml:space="preserve">mt41ixw010a</t>
  </si>
  <si>
    <t xml:space="preserve">Ud</t>
  </si>
  <si>
    <t xml:space="preserve">Gabinete metálico con puerta ciega, de 700x280x210 mm, para extintor de polvo de 6 a 12 kg.</t>
  </si>
  <si>
    <t xml:space="preserve">Subtotal materiales: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</si>
  <si>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</si>
  <si>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</si>
  <si>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</si>
  <si>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</si>
  <si>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</si>
  <si>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</si>
  <si>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</si>
  <si>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</si>
  <si>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14.305,77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</si>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</sst>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19" customWidth="1"/>
    <col min="4" max="4" width="6.46" customWidth="1"/>
    <col min="5" max="5" width="72.08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1912.36</v>
      </c>
      <c r="H10" s="12">
        <f ca="1">ROUND(INDIRECT(ADDRESS(ROW()+(0), COLUMN()+(-2), 1))*INDIRECT(ADDRESS(ROW()+(0), COLUMN()+(-1), 1)), 2)</f>
        <v>1912.36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1913.07</v>
      </c>
      <c r="H11" s="14">
        <f ca="1">ROUND(INDIRECT(ADDRESS(ROW()+(0), COLUMN()+(-2), 1))*INDIRECT(ADDRESS(ROW()+(0), COLUMN()+(-1), 1)), 2)</f>
        <v>1913.07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3825.43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0.235</v>
      </c>
      <c r="G14" s="14">
        <v>72.79</v>
      </c>
      <c r="H14" s="14">
        <f ca="1">ROUND(INDIRECT(ADDRESS(ROW()+(0), COLUMN()+(-2), 1))*INDIRECT(ADDRESS(ROW()+(0), COLUMN()+(-1), 1)), 2)</f>
        <v>17.11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17.11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3842.54</v>
      </c>
      <c r="H17" s="14">
        <f ca="1">ROUND(INDIRECT(ADDRESS(ROW()+(0), COLUMN()+(-2), 1))*INDIRECT(ADDRESS(ROW()+(0), COLUMN()+(-1), 1))/100, 2)</f>
        <v>76.85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2)</f>
        <v>3919.39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