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<sst xmlns="http://schemas.openxmlformats.org/spreadsheetml/2006/main" count="50" uniqueCount="50">
  <si>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</si>
  <si>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IOF023</t>
  </si>
  <si>
    <t xml:space="preserve">m²</t>
  </si>
  <si>
    <t xml:space="preserve">Franja cortafuegos de láminas de yeso, para edificio de uso industrial. Sistema "KNAUF".</t>
  </si>
  <si>
    <r>
      <rPr>
        <sz val="8.25"/>
        <color rgb="FF000000"/>
        <rFont val="Arial"/>
        <family val="2"/>
      </rPr>
      <t xml:space="preserve">Franja cortafuegos inclinado, de 1 m en proyección horizontal, con una resistencia al fuego EI 60, para edificio de uso industrial, fijada mecánicamente a la medianera con subestructura soporte (no incluida en este precio), D113-FC.es 01 "KNAUF", compuesta por 2 láminas de yeso DF / - 1200 / longitud / 15 / con los bordes longitudinales afinados, cortafuego "KNAUF", fijadas a la subestructura soporte. Incluso tornillos para la fijación de las placas, y pasta y cinta para el tratamiento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</si>
  <si>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</si>
  <si>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</si>
  <si>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</si>
  <si>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</si>
  <si>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</si>
  <si>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</si>
  <si>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</si>
  <si>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mt12ptk030</t>
  </si>
  <si>
    <t xml:space="preserve">Ud</t>
  </si>
  <si>
    <t xml:space="preserve">Fijación "KNAUF" para concreto.</t>
  </si>
  <si>
    <t xml:space="preserve">mt12pfk012a</t>
  </si>
  <si>
    <t xml:space="preserve">m</t>
  </si>
  <si>
    <t xml:space="preserve">Perfil U 30/30 de lámina de acero galvanizado, "KNAUF", espesor 0,55 mm.</t>
  </si>
  <si>
    <t xml:space="preserve">mt12ppk010eb</t>
  </si>
  <si>
    <t xml:space="preserve">m²</t>
  </si>
  <si>
    <t xml:space="preserve">Lámina de yeso DF / - 1200 / longitud / 15 / con los bordes longitudinales afinados, cortafuego "KNAUF"; Euroclase A2-s1, d0 de reacción al fuego.</t>
  </si>
  <si>
    <t xml:space="preserve">mt12ptk010cc</t>
  </si>
  <si>
    <t xml:space="preserve">Ud</t>
  </si>
  <si>
    <t xml:space="preserve">Tornillo autoperforante TN "KNAUF" 3,5x25.</t>
  </si>
  <si>
    <t xml:space="preserve">mt12ptk010cf</t>
  </si>
  <si>
    <t xml:space="preserve">Ud</t>
  </si>
  <si>
    <t xml:space="preserve">Tornillo autoperforante TN "KNAUF" 3,5x45.</t>
  </si>
  <si>
    <t xml:space="preserve">mt12pik020n</t>
  </si>
  <si>
    <t xml:space="preserve">kg</t>
  </si>
  <si>
    <t xml:space="preserve">Pasta de juntas Uniflott GLS "KNAUF", de fraguado normal (45 minutos), rango de temperatura de trabajo de 10 a 30°C, para aplicación manual sin cinta de juntas.</t>
  </si>
  <si>
    <t xml:space="preserve">mt12pik010e</t>
  </si>
  <si>
    <t xml:space="preserve">kg</t>
  </si>
  <si>
    <t xml:space="preserve">Pasta de juntas Jointfiller 24H "KNAUF", Euroclase A2-s1, d0 de reacción al fuego, rango de temperatura de trabajo de 5 a 30°C, para aplicación manual con cinta de juntas.</t>
  </si>
  <si>
    <t xml:space="preserve">mt12pck010a</t>
  </si>
  <si>
    <t xml:space="preserve">m</t>
  </si>
  <si>
    <t xml:space="preserve">Cinta microperforada de papel "KNAUF" de 50 mm de anchura.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</si>
  <si>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</si>
  <si>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</si>
  <si>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</si>
  <si>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</si>
  <si>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</si>
  <si>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</si>
  <si>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</si>
  <si>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Ayudante de montador de prefabricados interiores.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</si>
  <si>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</si>
  <si>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</si>
  <si>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</si>
  <si>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</si>
  <si>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34,37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</si>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</sst>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31" customWidth="1"/>
    <col min="4" max="4" width="73.61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0.8</v>
      </c>
      <c r="F10" s="12">
        <v>9.81</v>
      </c>
      <c r="G10" s="12">
        <f ca="1">ROUND(INDIRECT(ADDRESS(ROW()+(0), COLUMN()+(-2), 1))*INDIRECT(ADDRESS(ROW()+(0), COLUMN()+(-1), 1)), 2)</f>
        <v>7.85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36.02</v>
      </c>
      <c r="G11" s="12">
        <f ca="1">ROUND(INDIRECT(ADDRESS(ROW()+(0), COLUMN()+(-2), 1))*INDIRECT(ADDRESS(ROW()+(0), COLUMN()+(-1), 1)), 2)</f>
        <v>36.02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2.23</v>
      </c>
      <c r="F12" s="12">
        <v>235.32</v>
      </c>
      <c r="G12" s="12">
        <f ca="1">ROUND(INDIRECT(ADDRESS(ROW()+(0), COLUMN()+(-2), 1))*INDIRECT(ADDRESS(ROW()+(0), COLUMN()+(-1), 1)), 2)</f>
        <v>524.76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17</v>
      </c>
      <c r="F13" s="12">
        <v>0.29</v>
      </c>
      <c r="G13" s="12">
        <f ca="1">ROUND(INDIRECT(ADDRESS(ROW()+(0), COLUMN()+(-2), 1))*INDIRECT(ADDRESS(ROW()+(0), COLUMN()+(-1), 1)), 2)</f>
        <v>4.93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17</v>
      </c>
      <c r="F14" s="12">
        <v>0.44</v>
      </c>
      <c r="G14" s="12">
        <f ca="1">ROUND(INDIRECT(ADDRESS(ROW()+(0), COLUMN()+(-2), 1))*INDIRECT(ADDRESS(ROW()+(0), COLUMN()+(-1), 1)), 2)</f>
        <v>7.48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0.5</v>
      </c>
      <c r="F15" s="12">
        <v>6.73</v>
      </c>
      <c r="G15" s="12">
        <f ca="1">ROUND(INDIRECT(ADDRESS(ROW()+(0), COLUMN()+(-2), 1))*INDIRECT(ADDRESS(ROW()+(0), COLUMN()+(-1), 1)), 2)</f>
        <v>3.37</v>
      </c>
    </row>
    <row r="16" spans="1:7" ht="34.50" thickBot="1" customHeight="1">
      <c r="A16" s="1" t="s">
        <v>30</v>
      </c>
      <c r="B16" s="1"/>
      <c r="C16" s="10" t="s">
        <v>31</v>
      </c>
      <c r="D16" s="1" t="s">
        <v>32</v>
      </c>
      <c r="E16" s="11">
        <v>0.6</v>
      </c>
      <c r="F16" s="12">
        <v>28.37</v>
      </c>
      <c r="G16" s="12">
        <f ca="1">ROUND(INDIRECT(ADDRESS(ROW()+(0), COLUMN()+(-2), 1))*INDIRECT(ADDRESS(ROW()+(0), COLUMN()+(-1), 1)), 2)</f>
        <v>17.02</v>
      </c>
    </row>
    <row r="17" spans="1:7" ht="13.50" thickBot="1" customHeight="1">
      <c r="A17" s="1" t="s">
        <v>33</v>
      </c>
      <c r="B17" s="1"/>
      <c r="C17" s="10" t="s">
        <v>34</v>
      </c>
      <c r="D17" s="1" t="s">
        <v>35</v>
      </c>
      <c r="E17" s="13">
        <v>0.45</v>
      </c>
      <c r="F17" s="14">
        <v>1.36</v>
      </c>
      <c r="G17" s="14">
        <f ca="1">ROUND(INDIRECT(ADDRESS(ROW()+(0), COLUMN()+(-2), 1))*INDIRECT(ADDRESS(ROW()+(0), COLUMN()+(-1), 1)), 2)</f>
        <v>0.61</v>
      </c>
    </row>
    <row r="18" spans="1:7" ht="13.50" thickBot="1" customHeight="1">
      <c r="A18" s="15"/>
      <c r="B18" s="15"/>
      <c r="C18" s="15"/>
      <c r="D18" s="15"/>
      <c r="E18" s="9" t="s">
        <v>36</v>
      </c>
      <c r="F18" s="9"/>
      <c r="G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602.04</v>
      </c>
    </row>
    <row r="19" spans="1:7" ht="13.50" thickBot="1" customHeight="1">
      <c r="A19" s="15">
        <v>2</v>
      </c>
      <c r="B19" s="15"/>
      <c r="C19" s="15"/>
      <c r="D19" s="18" t="s">
        <v>37</v>
      </c>
      <c r="E19" s="18"/>
      <c r="F19" s="15"/>
      <c r="G19" s="15"/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0.355</v>
      </c>
      <c r="F20" s="12">
        <v>117.18</v>
      </c>
      <c r="G20" s="12">
        <f ca="1">ROUND(INDIRECT(ADDRESS(ROW()+(0), COLUMN()+(-2), 1))*INDIRECT(ADDRESS(ROW()+(0), COLUMN()+(-1), 1)), 2)</f>
        <v>41.6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0.355</v>
      </c>
      <c r="F21" s="14">
        <v>85.25</v>
      </c>
      <c r="G21" s="14">
        <f ca="1">ROUND(INDIRECT(ADDRESS(ROW()+(0), COLUMN()+(-2), 1))*INDIRECT(ADDRESS(ROW()+(0), COLUMN()+(-1), 1)), 2)</f>
        <v>30.26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1))), 2)</f>
        <v>71.86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1)),INDIRECT(ADDRESS(ROW()+(-6), COLUMN()+(1), 1))), 2)</f>
        <v>673.9</v>
      </c>
      <c r="G24" s="14">
        <f ca="1">ROUND(INDIRECT(ADDRESS(ROW()+(0), COLUMN()+(-2), 1))*INDIRECT(ADDRESS(ROW()+(0), COLUMN()+(-1), 1))/100, 2)</f>
        <v>13.48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1)),INDIRECT(ADDRESS(ROW()+(-7), COLUMN()+(0), 1))), 2)</f>
        <v>687.38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