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<sst xmlns="http://schemas.openxmlformats.org/spreadsheetml/2006/main" count="35" uniqueCount="35">
  <si>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</si>
  <si>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</si>
  <si>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</si>
  <si>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</si>
  <si>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5 y 20, formada por 2 TBA+STDP, 2 reserva de polietileno de 63 mm de diámetro, suministrado en rollo, resistencia a la compresión 450 N, resistencia al impacto 20 julios, ejecutada en zanja de 45x75 cm, con los tubos embebidos en un prisma de concreto simple f'c=210 kg/cm² (3000 psi), clase de exposición F0 S0 P0 C0, tamaño máximo del agregado 19 mm, consistencia blanda con 6 cm de recubrimiento superior e inferior y 5,5 cm de recubrimiento lateral. Instalación enterrada. Incluso soportes separadores de tubos de PVC colocados cada 100 cm e hilo guía.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</si>
  <si>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</si>
  <si>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</si>
  <si>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</si>
  <si>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</si>
  <si>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</si>
  <si>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</si>
  <si>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</si>
  <si>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mt35aia070ac</t>
  </si>
  <si>
    <t xml:space="preserve">m</t>
  </si>
  <si>
    <t xml:space="preserve">Tubo curvable, suministrado en rollo, de polietileno de doble pared (interior lisa y exterior corrugada), de color naranja, de 63 mm de diámetro nominal, para canalización enterrada, resistencia a la compresión 450 N, resistencia al impacto 20 julios, con grado de protección IP549, con hilo guía incorporado.</t>
  </si>
  <si>
    <t xml:space="preserve">mt40iva020d</t>
  </si>
  <si>
    <t xml:space="preserve">Ud</t>
  </si>
  <si>
    <t xml:space="preserve">Soporte separador de tubos de PVC rígido de 63 mm de diámetro.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</si>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</sst>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53" customWidth="1"/>
    <col min="4" max="4" width="7.65" customWidth="1"/>
    <col min="5" max="5" width="71.74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</v>
      </c>
      <c r="G10" s="12">
        <v>125.81</v>
      </c>
      <c r="H10" s="12">
        <f ca="1">ROUND(INDIRECT(ADDRESS(ROW()+(0), COLUMN()+(-2), 1))*INDIRECT(ADDRESS(ROW()+(0), COLUMN()+(-1), 1)), 2)</f>
        <v>503.24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1.18</v>
      </c>
      <c r="G11" s="12">
        <v>60.54</v>
      </c>
      <c r="H11" s="12">
        <f ca="1">ROUND(INDIRECT(ADDRESS(ROW()+(0), COLUMN()+(-2), 1))*INDIRECT(ADDRESS(ROW()+(0), COLUMN()+(-1), 1)), 2)</f>
        <v>71.44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0.07</v>
      </c>
      <c r="G12" s="14">
        <v>2747.74</v>
      </c>
      <c r="H12" s="14">
        <f ca="1">ROUND(INDIRECT(ADDRESS(ROW()+(0), COLUMN()+(-2), 1))*INDIRECT(ADDRESS(ROW()+(0), COLUMN()+(-1), 1)), 2)</f>
        <v>192.34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767.02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0.071</v>
      </c>
      <c r="G15" s="12">
        <v>114.04</v>
      </c>
      <c r="H15" s="12">
        <f ca="1">ROUND(INDIRECT(ADDRESS(ROW()+(0), COLUMN()+(-2), 1))*INDIRECT(ADDRESS(ROW()+(0), COLUMN()+(-1), 1)), 2)</f>
        <v>8.1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0.071</v>
      </c>
      <c r="G16" s="14">
        <v>82.13</v>
      </c>
      <c r="H16" s="14">
        <f ca="1">ROUND(INDIRECT(ADDRESS(ROW()+(0), COLUMN()+(-2), 1))*INDIRECT(ADDRESS(ROW()+(0), COLUMN()+(-1), 1)), 2)</f>
        <v>5.83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780.95</v>
      </c>
      <c r="H19" s="14">
        <f ca="1">ROUND(INDIRECT(ADDRESS(ROW()+(0), COLUMN()+(-2), 1))*INDIRECT(ADDRESS(ROW()+(0), COLUMN()+(-1), 1))/100, 2)</f>
        <v>15.62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796.57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