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<sst xmlns="http://schemas.openxmlformats.org/spreadsheetml/2006/main" count="53" uniqueCount="53">
  <si>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</si>
  <si>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</si>
  <si>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</si>
  <si>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de carga desplazada.</t>
  </si>
  <si>
    <r>
      <rPr>
        <sz val="8.25"/>
        <color rgb="FF000000"/>
        <rFont val="Arial"/>
        <family val="2"/>
      </rPr>
      <t xml:space="preserve">Boca de carga desplazada de acero, de 1 1/2" (40 mm) compuesta por valvulería, manómetro y accesorios de conexión, alojada en hornacina con marco y puerta. Incluso material auxiliar para montaje y sujeción a la obra, accesorios y piezas especiales, marco y puerta de registro de lámina galvanizada y cerradura de triángulo.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</si>
  <si>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</si>
  <si>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</si>
  <si>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</si>
  <si>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</si>
  <si>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</si>
  <si>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</si>
  <si>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</si>
  <si>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mt43acv150</t>
  </si>
  <si>
    <t xml:space="preserve">Ud</t>
  </si>
  <si>
    <t xml:space="preserve">Boca de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</si>
  <si>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</si>
  <si>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</si>
  <si>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</si>
  <si>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</si>
  <si>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</si>
  <si>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</si>
  <si>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</si>
  <si>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</si>
  <si>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</si>
  <si>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</si>
  <si>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</si>
  <si>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</si>
  <si>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</si>
  <si>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</si>
  <si>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</si>
  <si>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</si>
  <si>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</si>
  <si>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</si>
  <si>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</si>
  <si>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</si>
  <si>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de carga, con rosca trapezoidal ACME de 1 3/4" de diámetro y rosca cónica NPT de 1" de diámetro.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</si>
  <si>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</si>
  <si>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</si>
  <si>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</si>
  <si>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</si>
  <si>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</si>
  <si>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</si>
  <si>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</si>
  <si>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</si>
  <si>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</si>
  <si>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</si>
  <si>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</si>
  <si>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</si>
  <si>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</si>
  <si>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</si>
  <si>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</si>
  <si>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1.510,46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</si>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</sst>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04" customWidth="1"/>
    <col min="5" max="5" width="13.26" customWidth="1"/>
    <col min="6" max="6" width="11.5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831.54</v>
      </c>
      <c r="G10" s="12">
        <f ca="1">ROUND(INDIRECT(ADDRESS(ROW()+(0), COLUMN()+(-2), 1))*INDIRECT(ADDRESS(ROW()+(0), COLUMN()+(-1), 1)), 2)</f>
        <v>831.54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5296.5</v>
      </c>
      <c r="G11" s="12">
        <f ca="1">ROUND(INDIRECT(ADDRESS(ROW()+(0), COLUMN()+(-2), 1))*INDIRECT(ADDRESS(ROW()+(0), COLUMN()+(-1), 1)), 2)</f>
        <v>10593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24.29</v>
      </c>
      <c r="G12" s="12">
        <f ca="1">ROUND(INDIRECT(ADDRESS(ROW()+(0), COLUMN()+(-2), 1))*INDIRECT(ADDRESS(ROW()+(0), COLUMN()+(-1), 1)), 2)</f>
        <v>14.57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322.48</v>
      </c>
      <c r="G13" s="12">
        <f ca="1">ROUND(INDIRECT(ADDRESS(ROW()+(0), COLUMN()+(-2), 1))*INDIRECT(ADDRESS(ROW()+(0), COLUMN()+(-1), 1)), 2)</f>
        <v>193.49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218.66</v>
      </c>
      <c r="G14" s="12">
        <f ca="1">ROUND(INDIRECT(ADDRESS(ROW()+(0), COLUMN()+(-2), 1))*INDIRECT(ADDRESS(ROW()+(0), COLUMN()+(-1), 1)), 2)</f>
        <v>218.66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343.03</v>
      </c>
      <c r="G15" s="12">
        <f ca="1">ROUND(INDIRECT(ADDRESS(ROW()+(0), COLUMN()+(-2), 1))*INDIRECT(ADDRESS(ROW()+(0), COLUMN()+(-1), 1)), 2)</f>
        <v>343.03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1019.29</v>
      </c>
      <c r="G16" s="12">
        <f ca="1">ROUND(INDIRECT(ADDRESS(ROW()+(0), COLUMN()+(-2), 1))*INDIRECT(ADDRESS(ROW()+(0), COLUMN()+(-1), 1)), 2)</f>
        <v>1019.29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640.73</v>
      </c>
      <c r="G17" s="12">
        <f ca="1">ROUND(INDIRECT(ADDRESS(ROW()+(0), COLUMN()+(-2), 1))*INDIRECT(ADDRESS(ROW()+(0), COLUMN()+(-1), 1)), 2)</f>
        <v>640.73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2113.31</v>
      </c>
      <c r="G18" s="14">
        <f ca="1">ROUND(INDIRECT(ADDRESS(ROW()+(0), COLUMN()+(-2), 1))*INDIRECT(ADDRESS(ROW()+(0), COLUMN()+(-1), 1)), 2)</f>
        <v>2113.31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15967.6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2.404</v>
      </c>
      <c r="F21" s="12">
        <v>117.18</v>
      </c>
      <c r="G21" s="12">
        <f ca="1">ROUND(INDIRECT(ADDRESS(ROW()+(0), COLUMN()+(-2), 1))*INDIRECT(ADDRESS(ROW()+(0), COLUMN()+(-1), 1)), 2)</f>
        <v>281.7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2.404</v>
      </c>
      <c r="F22" s="14">
        <v>85.08</v>
      </c>
      <c r="G22" s="14">
        <f ca="1">ROUND(INDIRECT(ADDRESS(ROW()+(0), COLUMN()+(-2), 1))*INDIRECT(ADDRESS(ROW()+(0), COLUMN()+(-1), 1)), 2)</f>
        <v>204.53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486.23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16453.8</v>
      </c>
      <c r="G25" s="14">
        <f ca="1">ROUND(INDIRECT(ADDRESS(ROW()+(0), COLUMN()+(-2), 1))*INDIRECT(ADDRESS(ROW()+(0), COLUMN()+(-1), 1))/100, 2)</f>
        <v>329.08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16782.9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