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<sst xmlns="http://schemas.openxmlformats.org/spreadsheetml/2006/main" count="53" uniqueCount="53">
  <si>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</si>
  <si>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</si>
  <si>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</si>
  <si>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</si>
  <si>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40x40x50 cm, de concreto simple "in situ" f'c=350 kg/cm² (5000 psi), clase de exposición F0 S2 P1 C0, tamaño máximo del agregado 19 mm, consistencia blanda, sobre solera de concreto simple f'c=315 kg/cm² (4500 psi), clase de exposición F0 S2 P1 C0, tamaño máximo del agregado 19 mm, consistencia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</si>
  <si>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</si>
  <si>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</si>
  <si>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</si>
  <si>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</si>
  <si>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</si>
  <si>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</si>
  <si>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</si>
  <si>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</si>
  <si>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</si>
  <si>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</si>
  <si>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</si>
  <si>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</si>
  <si>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</si>
  <si>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</si>
  <si>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</si>
  <si>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</si>
  <si>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</si>
  <si>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</si>
  <si>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</si>
  <si>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</si>
  <si>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</si>
  <si>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</si>
  <si>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</si>
  <si>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</si>
  <si>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cajas de registro de sección cuadrada de 40x40x50 cm, de lámina metálica, incluso accesorios de montaje.</t>
  </si>
  <si>
    <t xml:space="preserve">mt10hmf110fwb</t>
  </si>
  <si>
    <t xml:space="preserve">m³</t>
  </si>
  <si>
    <t xml:space="preserve">Concreto simple f'c=350 kg/cm² (5000 psi), clase de exposición F0 S2 P1 C0, tamaño máximo del agregado 19 mm, consistencia blanda, premezclado, según ACI 318.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</si>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</sst>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1.23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3591.19</v>
      </c>
      <c r="H10" s="12">
        <f ca="1">ROUND(INDIRECT(ADDRESS(ROW()+(0), COLUMN()+(-2), 1))*INDIRECT(ADDRESS(ROW()+(0), COLUMN()+(-1), 1)), 2)</f>
        <v>265.75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0.021</v>
      </c>
      <c r="G12" s="12">
        <v>515.57</v>
      </c>
      <c r="H12" s="12">
        <f ca="1">ROUND(INDIRECT(ADDRESS(ROW()+(0), COLUMN()+(-2), 1))*INDIRECT(ADDRESS(ROW()+(0), COLUMN()+(-1), 1)), 2)</f>
        <v>10.83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6.48</v>
      </c>
      <c r="G13" s="12">
        <v>4.16</v>
      </c>
      <c r="H13" s="12">
        <f ca="1">ROUND(INDIRECT(ADDRESS(ROW()+(0), COLUMN()+(-2), 1))*INDIRECT(ADDRESS(ROW()+(0), COLUMN()+(-1), 1)), 2)</f>
        <v>26.96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0.13</v>
      </c>
      <c r="G14" s="12">
        <v>30.61</v>
      </c>
      <c r="H14" s="12">
        <f ca="1">ROUND(INDIRECT(ADDRESS(ROW()+(0), COLUMN()+(-2), 1))*INDIRECT(ADDRESS(ROW()+(0), COLUMN()+(-1), 1)), 2)</f>
        <v>3.98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4663.92</v>
      </c>
      <c r="H15" s="12">
        <f ca="1">ROUND(INDIRECT(ADDRESS(ROW()+(0), COLUMN()+(-2), 1))*INDIRECT(ADDRESS(ROW()+(0), COLUMN()+(-1), 1)), 2)</f>
        <v>233.2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0.125</v>
      </c>
      <c r="G16" s="12">
        <v>3934.48</v>
      </c>
      <c r="H16" s="12">
        <f ca="1">ROUND(INDIRECT(ADDRESS(ROW()+(0), COLUMN()+(-2), 1))*INDIRECT(ADDRESS(ROW()+(0), COLUMN()+(-1), 1)), 2)</f>
        <v>491.81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640.12</v>
      </c>
      <c r="H17" s="12">
        <f ca="1">ROUND(INDIRECT(ADDRESS(ROW()+(0), COLUMN()+(-2), 1))*INDIRECT(ADDRESS(ROW()+(0), COLUMN()+(-1), 1)), 2)</f>
        <v>640.12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0.355</v>
      </c>
      <c r="G18" s="14">
        <v>329.39</v>
      </c>
      <c r="H18" s="14">
        <f ca="1">ROUND(INDIRECT(ADDRESS(ROW()+(0), COLUMN()+(-2), 1))*INDIRECT(ADDRESS(ROW()+(0), COLUMN()+(-1), 1)), 2)</f>
        <v>116.93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1789.81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1.059</v>
      </c>
      <c r="G21" s="12">
        <v>115.52</v>
      </c>
      <c r="H21" s="12">
        <f ca="1">ROUND(INDIRECT(ADDRESS(ROW()+(0), COLUMN()+(-2), 1))*INDIRECT(ADDRESS(ROW()+(0), COLUMN()+(-1), 1)), 2)</f>
        <v>122.34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1.467</v>
      </c>
      <c r="G22" s="14">
        <v>83.2</v>
      </c>
      <c r="H22" s="14">
        <f ca="1">ROUND(INDIRECT(ADDRESS(ROW()+(0), COLUMN()+(-2), 1))*INDIRECT(ADDRESS(ROW()+(0), COLUMN()+(-1), 1)), 2)</f>
        <v>122.05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244.39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2034.2</v>
      </c>
      <c r="H25" s="14">
        <f ca="1">ROUND(INDIRECT(ADDRESS(ROW()+(0), COLUMN()+(-2), 1))*INDIRECT(ADDRESS(ROW()+(0), COLUMN()+(-1), 1))/100, 2)</f>
        <v>40.68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2074.88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