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<sst xmlns="http://schemas.openxmlformats.org/spreadsheetml/2006/main" count="55" uniqueCount="55">
  <si>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</si>
  <si>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</si>
  <si>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</t>
  </si>
  <si>
    <t xml:space="preserve">Caja de registro.</t>
  </si>
  <si>
    <r>
      <rPr>
        <sz val="8.25"/>
        <color rgb="FF000000"/>
        <rFont val="Arial"/>
        <family val="2"/>
      </rPr>
      <t xml:space="preserve">Formación de caja de registro enterrada, de dimensiones interiores 63x63x125 cm, construida con mampostería de ladrillo cerámico perforado, de 1/2 pie de espesor, recibido con mortero de cemento, confeccionado en obra, dosificación 1:6, sobre solera de concreto simple f'c=315 kg/cm² (4500 psi), clase de exposición F0 S2 P1 C0, tamaño máximo del agregado 19 mm, consistencia blanda de 15 cm de espesor, enfoscada y bruñida interiormente con mortero de cemento, confeccionado en obra, con aditivo hidrófugo, dosificación 1:3 formando aristas y esquinas a media caña, con marco y tapa de fundición carga de rotura 125 kN,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</si>
  <si>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</si>
  <si>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</si>
  <si>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</si>
  <si>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</si>
  <si>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</si>
  <si>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</si>
  <si>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</si>
  <si>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mt10hmf110ftb</t>
  </si>
  <si>
    <t xml:space="preserve">m³</t>
  </si>
  <si>
    <t xml:space="preserve">Concreto simple f'c=315 kg/cm² (4500 psi), clase de exposición F0 S2 P1 C0, tamaño máximo del agregado 19 mm, consistencia blanda, premezclado, según ACI 318.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</si>
  <si>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</si>
  <si>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</si>
  <si>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</si>
  <si>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</si>
  <si>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</si>
  <si>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</si>
  <si>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</si>
  <si>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</si>
  <si>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</si>
  <si>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</si>
  <si>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</si>
  <si>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</si>
  <si>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</si>
  <si>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</si>
  <si>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</si>
  <si>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mt11tfa010c</t>
  </si>
  <si>
    <t xml:space="preserve">Ud</t>
  </si>
  <si>
    <t xml:space="preserve">Marco y tapa de fundición, 60x60 cm, para caja de registro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</si>
  <si>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</si>
  <si>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</si>
  <si>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</si>
  <si>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</si>
  <si>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</si>
  <si>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</si>
  <si>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</si>
  <si>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</si>
  <si>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</si>
  <si>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</si>
  <si>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</si>
  <si>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</si>
  <si>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</si>
  <si>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</si>
  <si>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</si>
  <si>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</si>
  <si>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</si>
  <si>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</si>
  <si>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</si>
  <si>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</si>
  <si>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274,46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</si>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</sst>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66.81" customWidth="1"/>
    <col min="5" max="5" width="15.30" customWidth="1"/>
    <col min="6" max="6" width="13.6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0.185</v>
      </c>
      <c r="F10" s="12">
        <v>3591.19</v>
      </c>
      <c r="G10" s="12">
        <f ca="1">ROUND(INDIRECT(ADDRESS(ROW()+(0), COLUMN()+(-2), 1))*INDIRECT(ADDRESS(ROW()+(0), COLUMN()+(-1), 1)), 2)</f>
        <v>664.37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133</v>
      </c>
      <c r="F11" s="12">
        <v>10.56</v>
      </c>
      <c r="G11" s="12">
        <f ca="1">ROUND(INDIRECT(ADDRESS(ROW()+(0), COLUMN()+(-2), 1))*INDIRECT(ADDRESS(ROW()+(0), COLUMN()+(-1), 1)), 2)</f>
        <v>1404.48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0.019</v>
      </c>
      <c r="F12" s="12">
        <v>38.26</v>
      </c>
      <c r="G12" s="12">
        <f ca="1">ROUND(INDIRECT(ADDRESS(ROW()+(0), COLUMN()+(-2), 1))*INDIRECT(ADDRESS(ROW()+(0), COLUMN()+(-1), 1)), 2)</f>
        <v>0.73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0.151</v>
      </c>
      <c r="F13" s="12">
        <v>515.57</v>
      </c>
      <c r="G13" s="12">
        <f ca="1">ROUND(INDIRECT(ADDRESS(ROW()+(0), COLUMN()+(-2), 1))*INDIRECT(ADDRESS(ROW()+(0), COLUMN()+(-1), 1)), 2)</f>
        <v>77.85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35.014</v>
      </c>
      <c r="F14" s="12">
        <v>4.16</v>
      </c>
      <c r="G14" s="12">
        <f ca="1">ROUND(INDIRECT(ADDRESS(ROW()+(0), COLUMN()+(-2), 1))*INDIRECT(ADDRESS(ROW()+(0), COLUMN()+(-1), 1)), 2)</f>
        <v>145.66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0.479</v>
      </c>
      <c r="F15" s="12">
        <v>30.61</v>
      </c>
      <c r="G15" s="12">
        <f ca="1">ROUND(INDIRECT(ADDRESS(ROW()+(0), COLUMN()+(-2), 1))*INDIRECT(ADDRESS(ROW()+(0), COLUMN()+(-1), 1)), 2)</f>
        <v>14.66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1696.63</v>
      </c>
      <c r="G16" s="12">
        <f ca="1">ROUND(INDIRECT(ADDRESS(ROW()+(0), COLUMN()+(-2), 1))*INDIRECT(ADDRESS(ROW()+(0), COLUMN()+(-1), 1)), 2)</f>
        <v>1696.63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1.548</v>
      </c>
      <c r="F17" s="14">
        <v>329.39</v>
      </c>
      <c r="G17" s="14">
        <f ca="1">ROUND(INDIRECT(ADDRESS(ROW()+(0), COLUMN()+(-2), 1))*INDIRECT(ADDRESS(ROW()+(0), COLUMN()+(-1), 1)), 2)</f>
        <v>509.9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4514.28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0.079</v>
      </c>
      <c r="F20" s="14">
        <v>76.52</v>
      </c>
      <c r="G20" s="14">
        <f ca="1">ROUND(INDIRECT(ADDRESS(ROW()+(0), COLUMN()+(-2), 1))*INDIRECT(ADDRESS(ROW()+(0), COLUMN()+(-1), 1)), 2)</f>
        <v>6.05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1))), 2)</f>
        <v>6.05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2.684</v>
      </c>
      <c r="F23" s="12">
        <v>115.52</v>
      </c>
      <c r="G23" s="12">
        <f ca="1">ROUND(INDIRECT(ADDRESS(ROW()+(0), COLUMN()+(-2), 1))*INDIRECT(ADDRESS(ROW()+(0), COLUMN()+(-1), 1)), 2)</f>
        <v>310.06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6.624</v>
      </c>
      <c r="F24" s="14">
        <v>83.2</v>
      </c>
      <c r="G24" s="14">
        <f ca="1">ROUND(INDIRECT(ADDRESS(ROW()+(0), COLUMN()+(-2), 1))*INDIRECT(ADDRESS(ROW()+(0), COLUMN()+(-1), 1)), 2)</f>
        <v>551.12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2)</f>
        <v>861.18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1)),INDIRECT(ADDRESS(ROW()+(-9), COLUMN()+(1), 1))), 2)</f>
        <v>5381.51</v>
      </c>
      <c r="G27" s="14">
        <f ca="1">ROUND(INDIRECT(ADDRESS(ROW()+(0), COLUMN()+(-2), 1))*INDIRECT(ADDRESS(ROW()+(0), COLUMN()+(-1), 1))/100, 2)</f>
        <v>107.63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2)</f>
        <v>5489.14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