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<sst xmlns="http://schemas.openxmlformats.org/spreadsheetml/2006/main" count="58" uniqueCount="58">
  <si>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</si>
  <si>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</si>
  <si>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</si>
  <si>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</si>
  <si>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51x51x100 cm, construida con mampostería de ladrillo cerámico perforado, de 1/2 pie de espesor, recibido con mortero de cemento, confeccionado en obra, dosificación 1:6, sobre solera de concreto simple f'c=315 kg/cm² (4500 psi),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</si>
  <si>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</si>
  <si>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</si>
  <si>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</si>
  <si>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</si>
  <si>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</si>
  <si>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</si>
  <si>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</si>
  <si>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mt10hmf110ftb</t>
  </si>
  <si>
    <t xml:space="preserve">m³</t>
  </si>
  <si>
    <t xml:space="preserve">Concreto simple f'c=315 kg/cm² (4500 psi), clase de exposición F0 S2 P1 C0, tamaño máximo del agregado 19 mm,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</si>
  <si>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</si>
  <si>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</si>
  <si>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</si>
  <si>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</si>
  <si>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</si>
  <si>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</si>
  <si>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</si>
  <si>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</si>
  <si>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</si>
  <si>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</si>
  <si>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</si>
  <si>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</si>
  <si>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</si>
  <si>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</si>
  <si>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</si>
  <si>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mt11tfa010b</t>
  </si>
  <si>
    <t xml:space="preserve">Ud</t>
  </si>
  <si>
    <t xml:space="preserve">Marco y tapa de fundición, 50x50 cm, para caja de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</si>
  <si>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</si>
  <si>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</si>
  <si>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</si>
  <si>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</si>
  <si>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</si>
  <si>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</si>
  <si>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</si>
  <si>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</si>
  <si>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</si>
  <si>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</si>
  <si>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</si>
  <si>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</si>
  <si>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</si>
  <si>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</si>
  <si>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</si>
  <si>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</si>
  <si>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</si>
  <si>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</si>
  <si>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</si>
  <si>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</si>
  <si>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</si>
  <si>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</si>
  <si>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</si>
  <si>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195,27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</si>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</sst>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6.81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0.147</v>
      </c>
      <c r="F10" s="12">
        <v>3591.19</v>
      </c>
      <c r="G10" s="12">
        <f ca="1">ROUND(INDIRECT(ADDRESS(ROW()+(0), COLUMN()+(-2), 1))*INDIRECT(ADDRESS(ROW()+(0), COLUMN()+(-1), 1)), 2)</f>
        <v>527.9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89</v>
      </c>
      <c r="F11" s="12">
        <v>10.56</v>
      </c>
      <c r="G11" s="12">
        <f ca="1">ROUND(INDIRECT(ADDRESS(ROW()+(0), COLUMN()+(-2), 1))*INDIRECT(ADDRESS(ROW()+(0), COLUMN()+(-1), 1)), 2)</f>
        <v>939.84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38.26</v>
      </c>
      <c r="G12" s="12">
        <f ca="1">ROUND(INDIRECT(ADDRESS(ROW()+(0), COLUMN()+(-2), 1))*INDIRECT(ADDRESS(ROW()+(0), COLUMN()+(-1), 1)), 2)</f>
        <v>0.5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0.099</v>
      </c>
      <c r="F13" s="12">
        <v>515.57</v>
      </c>
      <c r="G13" s="12">
        <f ca="1">ROUND(INDIRECT(ADDRESS(ROW()+(0), COLUMN()+(-2), 1))*INDIRECT(ADDRESS(ROW()+(0), COLUMN()+(-1), 1)), 2)</f>
        <v>51.04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22.935</v>
      </c>
      <c r="F14" s="12">
        <v>4.16</v>
      </c>
      <c r="G14" s="12">
        <f ca="1">ROUND(INDIRECT(ADDRESS(ROW()+(0), COLUMN()+(-2), 1))*INDIRECT(ADDRESS(ROW()+(0), COLUMN()+(-1), 1)), 2)</f>
        <v>95.41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0.311</v>
      </c>
      <c r="F15" s="12">
        <v>30.61</v>
      </c>
      <c r="G15" s="12">
        <f ca="1">ROUND(INDIRECT(ADDRESS(ROW()+(0), COLUMN()+(-2), 1))*INDIRECT(ADDRESS(ROW()+(0), COLUMN()+(-1), 1)), 2)</f>
        <v>9.52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1216.24</v>
      </c>
      <c r="G16" s="12">
        <f ca="1">ROUND(INDIRECT(ADDRESS(ROW()+(0), COLUMN()+(-2), 1))*INDIRECT(ADDRESS(ROW()+(0), COLUMN()+(-1), 1)), 2)</f>
        <v>1216.24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1.084</v>
      </c>
      <c r="F17" s="14">
        <v>329.39</v>
      </c>
      <c r="G17" s="14">
        <f ca="1">ROUND(INDIRECT(ADDRESS(ROW()+(0), COLUMN()+(-2), 1))*INDIRECT(ADDRESS(ROW()+(0), COLUMN()+(-1), 1)), 2)</f>
        <v>357.06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3197.51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0.176</v>
      </c>
      <c r="F20" s="12">
        <v>907.16</v>
      </c>
      <c r="G20" s="12">
        <f ca="1">ROUND(INDIRECT(ADDRESS(ROW()+(0), COLUMN()+(-2), 1))*INDIRECT(ADDRESS(ROW()+(0), COLUMN()+(-1), 1)), 2)</f>
        <v>159.66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0.052</v>
      </c>
      <c r="F21" s="14">
        <v>76.52</v>
      </c>
      <c r="G21" s="14">
        <f ca="1">ROUND(INDIRECT(ADDRESS(ROW()+(0), COLUMN()+(-2), 1))*INDIRECT(ADDRESS(ROW()+(0), COLUMN()+(-1), 1)), 2)</f>
        <v>3.98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163.64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2.347</v>
      </c>
      <c r="F24" s="12">
        <v>115.52</v>
      </c>
      <c r="G24" s="12">
        <f ca="1">ROUND(INDIRECT(ADDRESS(ROW()+(0), COLUMN()+(-2), 1))*INDIRECT(ADDRESS(ROW()+(0), COLUMN()+(-1), 1)), 2)</f>
        <v>271.13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2.363</v>
      </c>
      <c r="F25" s="14">
        <v>83.2</v>
      </c>
      <c r="G25" s="14">
        <f ca="1">ROUND(INDIRECT(ADDRESS(ROW()+(0), COLUMN()+(-2), 1))*INDIRECT(ADDRESS(ROW()+(0), COLUMN()+(-1), 1)), 2)</f>
        <v>196.6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467.73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3828.88</v>
      </c>
      <c r="G28" s="14">
        <f ca="1">ROUND(INDIRECT(ADDRESS(ROW()+(0), COLUMN()+(-2), 1))*INDIRECT(ADDRESS(ROW()+(0), COLUMN()+(-1), 1))/100, 2)</f>
        <v>76.58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3905.46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