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<sst xmlns="http://schemas.openxmlformats.org/spreadsheetml/2006/main" count="58" uniqueCount="58">
  <si>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</si>
  <si>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</si>
  <si>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</si>
  <si>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</si>
  <si>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38x38x50 cm, construida con mampostería de ladrillo cerámico perforado, de 1/2 pie de espesor, recibido con mortero de cemento, confeccionado en obra, dosificación 1:6, sobre solera de concreto simple f'c=315 kg/cm² (4500 psi), clase de exposición F0 S2 P1 C0,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</si>
  <si>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</si>
  <si>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</si>
  <si>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</si>
  <si>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</si>
  <si>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</si>
  <si>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</si>
  <si>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</si>
  <si>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mt10hmf110ftb</t>
  </si>
  <si>
    <t xml:space="preserve">m³</t>
  </si>
  <si>
    <t xml:space="preserve">Concreto simple f'c=315 kg/cm² (4500 psi), clase de exposición F0 S2 P1 C0, tamaño máximo del agregado 19 mm,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</si>
  <si>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</si>
  <si>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</si>
  <si>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</si>
  <si>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</si>
  <si>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</si>
  <si>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</si>
  <si>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</si>
  <si>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</si>
  <si>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</si>
  <si>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</si>
  <si>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</si>
  <si>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</si>
  <si>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</si>
  <si>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</si>
  <si>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</si>
  <si>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mt11tfa010a</t>
  </si>
  <si>
    <t xml:space="preserve">Ud</t>
  </si>
  <si>
    <t xml:space="preserve">Marco y tapa de fundición, 40x40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</si>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</sst>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68.34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3591.19</v>
      </c>
      <c r="G10" s="12">
        <f ca="1">ROUND(INDIRECT(ADDRESS(ROW()+(0), COLUMN()+(-2), 1))*INDIRECT(ADDRESS(ROW()+(0), COLUMN()+(-1), 1)), 2)</f>
        <v>398.62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10.56</v>
      </c>
      <c r="G11" s="12">
        <f ca="1">ROUND(INDIRECT(ADDRESS(ROW()+(0), COLUMN()+(-2), 1))*INDIRECT(ADDRESS(ROW()+(0), COLUMN()+(-1), 1)), 2)</f>
        <v>380.16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38.26</v>
      </c>
      <c r="G12" s="12">
        <f ca="1">ROUND(INDIRECT(ADDRESS(ROW()+(0), COLUMN()+(-2), 1))*INDIRECT(ADDRESS(ROW()+(0), COLUMN()+(-1), 1)), 2)</f>
        <v>0.46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515.57</v>
      </c>
      <c r="G13" s="12">
        <f ca="1">ROUND(INDIRECT(ADDRESS(ROW()+(0), COLUMN()+(-2), 1))*INDIRECT(ADDRESS(ROW()+(0), COLUMN()+(-1), 1)), 2)</f>
        <v>20.62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4.16</v>
      </c>
      <c r="G14" s="12">
        <f ca="1">ROUND(INDIRECT(ADDRESS(ROW()+(0), COLUMN()+(-2), 1))*INDIRECT(ADDRESS(ROW()+(0), COLUMN()+(-1), 1)), 2)</f>
        <v>37.86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30.61</v>
      </c>
      <c r="G15" s="12">
        <f ca="1">ROUND(INDIRECT(ADDRESS(ROW()+(0), COLUMN()+(-2), 1))*INDIRECT(ADDRESS(ROW()+(0), COLUMN()+(-1), 1)), 2)</f>
        <v>3.73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640.12</v>
      </c>
      <c r="G16" s="12">
        <f ca="1">ROUND(INDIRECT(ADDRESS(ROW()+(0), COLUMN()+(-2), 1))*INDIRECT(ADDRESS(ROW()+(0), COLUMN()+(-1), 1)), 2)</f>
        <v>640.12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329.39</v>
      </c>
      <c r="G17" s="14">
        <f ca="1">ROUND(INDIRECT(ADDRESS(ROW()+(0), COLUMN()+(-2), 1))*INDIRECT(ADDRESS(ROW()+(0), COLUMN()+(-1), 1)), 2)</f>
        <v>150.86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1632.43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907.16</v>
      </c>
      <c r="G20" s="12">
        <f ca="1">ROUND(INDIRECT(ADDRESS(ROW()+(0), COLUMN()+(-2), 1))*INDIRECT(ADDRESS(ROW()+(0), COLUMN()+(-1), 1)), 2)</f>
        <v>68.04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76.52</v>
      </c>
      <c r="G21" s="14">
        <f ca="1">ROUND(INDIRECT(ADDRESS(ROW()+(0), COLUMN()+(-2), 1))*INDIRECT(ADDRESS(ROW()+(0), COLUMN()+(-1), 1)), 2)</f>
        <v>1.61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69.65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1.647</v>
      </c>
      <c r="F24" s="12">
        <v>115.52</v>
      </c>
      <c r="G24" s="12">
        <f ca="1">ROUND(INDIRECT(ADDRESS(ROW()+(0), COLUMN()+(-2), 1))*INDIRECT(ADDRESS(ROW()+(0), COLUMN()+(-1), 1)), 2)</f>
        <v>190.26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1.456</v>
      </c>
      <c r="F25" s="14">
        <v>83.2</v>
      </c>
      <c r="G25" s="14">
        <f ca="1">ROUND(INDIRECT(ADDRESS(ROW()+(0), COLUMN()+(-2), 1))*INDIRECT(ADDRESS(ROW()+(0), COLUMN()+(-1), 1)), 2)</f>
        <v>121.14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311.4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2013.48</v>
      </c>
      <c r="G28" s="14">
        <f ca="1">ROUND(INDIRECT(ADDRESS(ROW()+(0), COLUMN()+(-2), 1))*INDIRECT(ADDRESS(ROW()+(0), COLUMN()+(-1), 1))/100, 2)</f>
        <v>40.27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2053.75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