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<sst xmlns="http://schemas.openxmlformats.org/spreadsheetml/2006/main" count="43" uniqueCount="43">
  <si>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</si>
  <si>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</si>
  <si>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</si>
  <si>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</si>
  <si>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los costados y posterior relleno con la misma arena hasta 10 cm por encima de la clave de la tubería. Incluso, accesorios y piezas especiales. El precio no incluye el levantado del pavimento existente, la excavación, el relleno principal ni la reposición posterior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</si>
  <si>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</si>
  <si>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</si>
  <si>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</si>
  <si>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</si>
  <si>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</si>
  <si>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</si>
  <si>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</si>
  <si>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</si>
  <si>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</si>
  <si>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</si>
  <si>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</si>
  <si>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</si>
  <si>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</si>
  <si>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Subtotal materiales: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</si>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</sst>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0.112</v>
      </c>
      <c r="G10" s="12">
        <v>409.59</v>
      </c>
      <c r="H10" s="12">
        <f ca="1">ROUND(INDIRECT(ADDRESS(ROW()+(0), COLUMN()+(-2), 1))*INDIRECT(ADDRESS(ROW()+(0), COLUMN()+(-1), 1)), 2)</f>
        <v>45.87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36.19</v>
      </c>
      <c r="H11" s="14">
        <f ca="1">ROUND(INDIRECT(ADDRESS(ROW()+(0), COLUMN()+(-2), 1))*INDIRECT(ADDRESS(ROW()+(0), COLUMN()+(-1), 1)), 2)</f>
        <v>36.19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0.402</v>
      </c>
      <c r="G14" s="14">
        <v>86.94</v>
      </c>
      <c r="H14" s="14">
        <f ca="1">ROUND(INDIRECT(ADDRESS(ROW()+(0), COLUMN()+(-2), 1))*INDIRECT(ADDRESS(ROW()+(0), COLUMN()+(-1), 1)), 2)</f>
        <v>34.95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0.355</v>
      </c>
      <c r="G17" s="12">
        <v>115.52</v>
      </c>
      <c r="H17" s="12">
        <f ca="1">ROUND(INDIRECT(ADDRESS(ROW()+(0), COLUMN()+(-2), 1))*INDIRECT(ADDRESS(ROW()+(0), COLUMN()+(-1), 1)), 2)</f>
        <v>41.01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0.375</v>
      </c>
      <c r="G18" s="12">
        <v>83.2</v>
      </c>
      <c r="H18" s="12">
        <f ca="1">ROUND(INDIRECT(ADDRESS(ROW()+(0), COLUMN()+(-2), 1))*INDIRECT(ADDRESS(ROW()+(0), COLUMN()+(-1), 1)), 2)</f>
        <v>31.2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0.426</v>
      </c>
      <c r="G19" s="12">
        <v>118.7</v>
      </c>
      <c r="H19" s="12">
        <f ca="1">ROUND(INDIRECT(ADDRESS(ROW()+(0), COLUMN()+(-2), 1))*INDIRECT(ADDRESS(ROW()+(0), COLUMN()+(-1), 1)), 2)</f>
        <v>50.57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0.426</v>
      </c>
      <c r="G20" s="14">
        <v>86.19</v>
      </c>
      <c r="H20" s="14">
        <f ca="1">ROUND(INDIRECT(ADDRESS(ROW()+(0), COLUMN()+(-2), 1))*INDIRECT(ADDRESS(ROW()+(0), COLUMN()+(-1), 1)), 2)</f>
        <v>36.72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159.5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4</v>
      </c>
      <c r="G23" s="14">
        <f ca="1">ROUND(SUM(INDIRECT(ADDRESS(ROW()+(-2), COLUMN()+(1), 1)),INDIRECT(ADDRESS(ROW()+(-8), COLUMN()+(1), 1)),INDIRECT(ADDRESS(ROW()+(-11), COLUMN()+(1), 1))), 2)</f>
        <v>276.51</v>
      </c>
      <c r="H23" s="14">
        <f ca="1">ROUND(INDIRECT(ADDRESS(ROW()+(0), COLUMN()+(-2), 1))*INDIRECT(ADDRESS(ROW()+(0), COLUMN()+(-1), 1))/100, 2)</f>
        <v>11.06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287.57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